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ornellp101-my.sharepoint.com/personal/donald_crabtree_hornellp_com/Documents/_Delete_Me_Temp/Commercial Mobile/"/>
    </mc:Choice>
  </mc:AlternateContent>
  <xr:revisionPtr revIDLastSave="6" documentId="8_{3D868F45-A42D-4E57-B023-2273F4AC01C5}" xr6:coauthVersionLast="47" xr6:coauthVersionMax="47" xr10:uidLastSave="{3F016331-2FE3-45AB-9986-824C527D2237}"/>
  <bookViews>
    <workbookView xWindow="-120" yWindow="-120" windowWidth="29040" windowHeight="15840" activeTab="1" xr2:uid="{34833099-8C1B-4919-B1E2-C0866B9AEBB9}"/>
  </bookViews>
  <sheets>
    <sheet name="QuickBooks Desktop Export Tips" sheetId="2" r:id="rId1"/>
    <sheet name="Sheet1" sheetId="1" r:id="rId2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_xlnm.Print_Titles" localSheetId="1">Sheet1!$A:$B,Sheet1!$1:$1</definedName>
    <definedName name="QB_COLUMN_1" localSheetId="1" hidden="1">Sheet1!$C$1</definedName>
    <definedName name="QB_COLUMN_126" localSheetId="1" hidden="1">Sheet1!#REF!</definedName>
    <definedName name="QB_COLUMN_17" localSheetId="1" hidden="1">Sheet1!#REF!</definedName>
    <definedName name="QB_COLUMN_19" localSheetId="1" hidden="1">Sheet1!#REF!</definedName>
    <definedName name="QB_COLUMN_20" localSheetId="1" hidden="1">Sheet1!#REF!</definedName>
    <definedName name="QB_COLUMN_28" localSheetId="1" hidden="1">Sheet1!$H$1</definedName>
    <definedName name="QB_COLUMN_29" localSheetId="1" hidden="1">Sheet1!#REF!</definedName>
    <definedName name="QB_COLUMN_3" localSheetId="1" hidden="1">Sheet1!#REF!</definedName>
    <definedName name="QB_COLUMN_31" localSheetId="1" hidden="1">Sheet1!#REF!</definedName>
    <definedName name="QB_COLUMN_4" localSheetId="1" hidden="1">Sheet1!$D$1</definedName>
    <definedName name="QB_COLUMN_5" localSheetId="1" hidden="1">Sheet1!#REF!</definedName>
    <definedName name="QB_COLUMN_54" localSheetId="1" hidden="1">Sheet1!#REF!</definedName>
    <definedName name="QB_COLUMN_7" localSheetId="1" hidden="1">Sheet1!$F$1</definedName>
    <definedName name="QB_COLUMN_8" localSheetId="1" hidden="1">Sheet1!#REF!</definedName>
    <definedName name="QB_DATA_0" localSheetId="1" hidden="1">Sheet1!$3:$3,Sheet1!$4:$4,Sheet1!$5:$5,Sheet1!$6:$6,Sheet1!$7:$7,Sheet1!$8:$8,Sheet1!$9:$9,Sheet1!$10:$10,Sheet1!$11:$11,Sheet1!$12:$12,Sheet1!$13:$13,Sheet1!$14:$14,Sheet1!$17:$17,Sheet1!$18:$18,Sheet1!$19:$19,Sheet1!$20:$20</definedName>
    <definedName name="QB_DATA_1" localSheetId="1" hidden="1">Sheet1!$21:$21,Sheet1!$22:$22,Sheet1!$23:$23,Sheet1!$24:$24,Sheet1!$25:$25,Sheet1!$26:$26,Sheet1!$27:$27,Sheet1!$28:$28,Sheet1!$31:$31,Sheet1!$32:$32,Sheet1!$33:$33,Sheet1!$34:$34,Sheet1!$35:$35,Sheet1!$36:$36,Sheet1!$37:$37,Sheet1!$38:$38</definedName>
    <definedName name="QB_DATA_10" localSheetId="1" hidden="1">Sheet1!$189:$189,Sheet1!$190:$190,Sheet1!$191:$191,Sheet1!$192:$192,Sheet1!$193:$193,Sheet1!$194:$194,Sheet1!$195:$195,Sheet1!$196:$196,Sheet1!$199:$199,Sheet1!$200:$200,Sheet1!$201:$201,Sheet1!$202:$202,Sheet1!$203:$203,Sheet1!$204:$204,Sheet1!$205:$205,Sheet1!$206:$206</definedName>
    <definedName name="QB_DATA_11" localSheetId="1" hidden="1">Sheet1!$207:$207,Sheet1!$208:$208,Sheet1!$209:$209,Sheet1!$210:$210,Sheet1!$213:$213,Sheet1!$214:$214,Sheet1!$215:$215,Sheet1!$216:$216,Sheet1!$217:$217,Sheet1!$218:$218,Sheet1!$219:$219,Sheet1!$220:$220,Sheet1!$221:$221,Sheet1!$222:$222,Sheet1!$223:$223,Sheet1!$224:$224</definedName>
    <definedName name="QB_DATA_12" localSheetId="1" hidden="1">Sheet1!$227:$227,Sheet1!$228:$228,Sheet1!$229:$229,Sheet1!$230:$230,Sheet1!$231:$231,Sheet1!$232:$232,Sheet1!$233:$233,Sheet1!$234:$234,Sheet1!$235:$235,Sheet1!$236:$236,Sheet1!$237:$237,Sheet1!$238:$238,Sheet1!$241:$241,Sheet1!$242:$242,Sheet1!$243:$243,Sheet1!$244:$244</definedName>
    <definedName name="QB_DATA_13" localSheetId="1" hidden="1">Sheet1!$245:$245,Sheet1!$246:$246,Sheet1!$247:$247,Sheet1!$248:$248,Sheet1!$249:$249,Sheet1!$250:$250,Sheet1!$251:$251,Sheet1!$252:$252,Sheet1!$253:$253,Sheet1!$256:$256,Sheet1!$257:$257,Sheet1!$258:$258,Sheet1!$259:$259,Sheet1!$260:$260,Sheet1!$261:$261,Sheet1!$262:$262</definedName>
    <definedName name="QB_DATA_14" localSheetId="1" hidden="1">Sheet1!$263:$263,Sheet1!$264:$264,Sheet1!$265:$265,Sheet1!$266:$266,Sheet1!$267:$267,Sheet1!$270:$270,Sheet1!$271:$271,Sheet1!$272:$272,Sheet1!$273:$273,Sheet1!$274:$274,Sheet1!$275:$275,Sheet1!$276:$276,Sheet1!$277:$277,Sheet1!$278:$278,Sheet1!$279:$279,Sheet1!$280:$280</definedName>
    <definedName name="QB_DATA_15" localSheetId="1" hidden="1">Sheet1!$281:$281,Sheet1!$284:$284,Sheet1!$285:$285,Sheet1!$286:$286,Sheet1!$287:$287,Sheet1!$288:$288,Sheet1!$289:$289,Sheet1!$290:$290,Sheet1!$291:$291,Sheet1!$292:$292,Sheet1!$293:$293,Sheet1!$294:$294,Sheet1!$295:$295,Sheet1!$298:$298,Sheet1!$299:$299,Sheet1!$300:$300</definedName>
    <definedName name="QB_DATA_16" localSheetId="1" hidden="1">Sheet1!$301:$301,Sheet1!$302:$302,Sheet1!$303:$303,Sheet1!$304:$304,Sheet1!$305:$305,Sheet1!$306:$306,Sheet1!$307:$307,Sheet1!$308:$308,Sheet1!$309:$309,Sheet1!$312:$312,Sheet1!$313:$313,Sheet1!$314:$314,Sheet1!$315:$315,Sheet1!$316:$316,Sheet1!$317:$317,Sheet1!$318:$318</definedName>
    <definedName name="QB_DATA_17" localSheetId="1" hidden="1">Sheet1!$319:$319,Sheet1!$320:$320,Sheet1!$321:$321,Sheet1!$322:$322,Sheet1!$323:$323,Sheet1!$326:$326,Sheet1!$327:$327,Sheet1!$328:$328,Sheet1!$329:$329,Sheet1!$330:$330,Sheet1!$331:$331,Sheet1!$332:$332,Sheet1!$333:$333,Sheet1!$334:$334,Sheet1!$335:$335,Sheet1!$336:$336</definedName>
    <definedName name="QB_DATA_18" localSheetId="1" hidden="1">Sheet1!$337:$337,Sheet1!$340:$340,Sheet1!$341:$341,Sheet1!$342:$342,Sheet1!$343:$343,Sheet1!$344:$344,Sheet1!$345:$345,Sheet1!$346:$346,Sheet1!$347:$347,Sheet1!$348:$348,Sheet1!$349:$349,Sheet1!$350:$350,Sheet1!$351:$351,Sheet1!$354:$354,Sheet1!$355:$355,Sheet1!$356:$356</definedName>
    <definedName name="QB_DATA_19" localSheetId="1" hidden="1">Sheet1!$357:$357,Sheet1!$358:$358,Sheet1!$359:$359,Sheet1!$360:$360,Sheet1!$361:$361,Sheet1!$362:$362,Sheet1!$363:$363,Sheet1!$364:$364,Sheet1!$365:$365,Sheet1!$368:$368,Sheet1!$369:$369,Sheet1!$370:$370,Sheet1!$371:$371,Sheet1!$372:$372,Sheet1!$373:$373,Sheet1!$374:$374</definedName>
    <definedName name="QB_DATA_2" localSheetId="1" hidden="1">Sheet1!$39:$39,Sheet1!$40:$40,Sheet1!$41:$41,Sheet1!$42:$42,Sheet1!$45:$45,Sheet1!$46:$46,Sheet1!$47:$47,Sheet1!$48:$48,Sheet1!$49:$49,Sheet1!$50:$50,Sheet1!$51:$51,Sheet1!$52:$52,Sheet1!$53:$53,Sheet1!$54:$54,Sheet1!$55:$55,Sheet1!$56:$56</definedName>
    <definedName name="QB_DATA_20" localSheetId="1" hidden="1">Sheet1!$375:$375,Sheet1!$376:$376,Sheet1!$377:$377,Sheet1!$378:$378,Sheet1!$379:$379,Sheet1!$382:$382,Sheet1!$383:$383,Sheet1!$384:$384,Sheet1!$385:$385,Sheet1!$386:$386,Sheet1!$387:$387,Sheet1!$388:$388,Sheet1!$389:$389,Sheet1!$390:$390,Sheet1!$391:$391,Sheet1!$392:$392</definedName>
    <definedName name="QB_DATA_21" localSheetId="1" hidden="1">Sheet1!$393:$393,Sheet1!$396:$396,Sheet1!$397:$397,Sheet1!$398:$398,Sheet1!$399:$399,Sheet1!$400:$400,Sheet1!$401:$401,Sheet1!$402:$402,Sheet1!$403:$403,Sheet1!$404:$404,Sheet1!$405:$405,Sheet1!$406:$406,Sheet1!$407:$407,Sheet1!$410:$410,Sheet1!$411:$411,Sheet1!$412:$412</definedName>
    <definedName name="QB_DATA_22" localSheetId="1" hidden="1">Sheet1!$413:$413,Sheet1!$414:$414,Sheet1!$415:$415,Sheet1!$416:$416,Sheet1!$417:$417,Sheet1!$418:$418,Sheet1!$419:$419,Sheet1!$420:$420,Sheet1!$421:$421,Sheet1!$424:$424,Sheet1!$425:$425,Sheet1!$426:$426,Sheet1!$427:$427,Sheet1!$428:$428,Sheet1!$429:$429,Sheet1!$430:$430</definedName>
    <definedName name="QB_DATA_23" localSheetId="1" hidden="1">Sheet1!$431:$431,Sheet1!$432:$432,Sheet1!$433:$433,Sheet1!$434:$434,Sheet1!$435:$435,Sheet1!$438:$438,Sheet1!$439:$439,Sheet1!$440:$440,Sheet1!$441:$441,Sheet1!$442:$442,Sheet1!$443:$443,Sheet1!$444:$444,Sheet1!$445:$445,Sheet1!$446:$446,Sheet1!$447:$447,Sheet1!$448:$448</definedName>
    <definedName name="QB_DATA_24" localSheetId="1" hidden="1">Sheet1!$449:$449,Sheet1!$452:$452,Sheet1!$453:$453,Sheet1!$454:$454,Sheet1!$455:$455,Sheet1!$456:$456,Sheet1!$457:$457,Sheet1!$458:$458,Sheet1!$459:$459,Sheet1!$460:$460,Sheet1!$461:$461,Sheet1!$462:$462,Sheet1!$463:$463,Sheet1!$466:$466,Sheet1!$467:$467,Sheet1!$468:$468</definedName>
    <definedName name="QB_DATA_25" localSheetId="1" hidden="1">Sheet1!$469:$469,Sheet1!$470:$470,Sheet1!$471:$471,Sheet1!$472:$472,Sheet1!$473:$473,Sheet1!$474:$474,Sheet1!$475:$475,Sheet1!$476:$476,Sheet1!$477:$477,Sheet1!$480:$480,Sheet1!$481:$481,Sheet1!$482:$482,Sheet1!$483:$483,Sheet1!$484:$484,Sheet1!$485:$485,Sheet1!$486:$486</definedName>
    <definedName name="QB_DATA_26" localSheetId="1" hidden="1">Sheet1!$487:$487,Sheet1!$488:$488,Sheet1!$489:$489,Sheet1!$490:$490,Sheet1!$491:$491,Sheet1!$494:$494,Sheet1!$495:$495,Sheet1!$496:$496,Sheet1!$497:$497,Sheet1!$498:$498,Sheet1!$499:$499,Sheet1!$500:$500,Sheet1!$501:$501,Sheet1!$502:$502,Sheet1!$503:$503,Sheet1!$504:$504</definedName>
    <definedName name="QB_DATA_27" localSheetId="1" hidden="1">Sheet1!$505:$505,Sheet1!$508:$508,Sheet1!$509:$509,Sheet1!$510:$510,Sheet1!$511:$511,Sheet1!$512:$512,Sheet1!$513:$513,Sheet1!$514:$514,Sheet1!$515:$515,Sheet1!$516:$516,Sheet1!$517:$517,Sheet1!$518:$518,Sheet1!$519:$519,Sheet1!$522:$522,Sheet1!$523:$523,Sheet1!$524:$524</definedName>
    <definedName name="QB_DATA_28" localSheetId="1" hidden="1">Sheet1!$525:$525,Sheet1!$526:$526,Sheet1!$527:$527,Sheet1!$528:$528,Sheet1!$529:$529,Sheet1!$530:$530,Sheet1!$531:$531,Sheet1!$532:$532,Sheet1!$533:$533,Sheet1!$536:$536,Sheet1!$537:$537,Sheet1!$538:$538,Sheet1!$539:$539,Sheet1!$540:$540,Sheet1!$541:$541,Sheet1!$542:$542</definedName>
    <definedName name="QB_DATA_29" localSheetId="1" hidden="1">Sheet1!$543:$543,Sheet1!$544:$544,Sheet1!$545:$545,Sheet1!$546:$546,Sheet1!$547:$547,Sheet1!$550:$550,Sheet1!$551:$551,Sheet1!$552:$552,Sheet1!$553:$553,Sheet1!$554:$554,Sheet1!$555:$555,Sheet1!$556:$556,Sheet1!$557:$557,Sheet1!$558:$558,Sheet1!$559:$559,Sheet1!$560:$560</definedName>
    <definedName name="QB_DATA_3" localSheetId="1" hidden="1">Sheet1!$59:$59,Sheet1!$60:$60,Sheet1!$61:$61,Sheet1!$62:$62,Sheet1!$63:$63,Sheet1!$64:$64,Sheet1!$65:$65,Sheet1!$66:$66,Sheet1!$67:$67,Sheet1!$68:$68,Sheet1!$69:$69,Sheet1!$70:$70,Sheet1!$73:$73,Sheet1!$74:$74,Sheet1!$75:$75,Sheet1!$76:$76</definedName>
    <definedName name="QB_DATA_30" localSheetId="1" hidden="1">Sheet1!$561:$561,Sheet1!$564:$564,Sheet1!$565:$565,Sheet1!$566:$566,Sheet1!$567:$567,Sheet1!$568:$568,Sheet1!$569:$569,Sheet1!$570:$570,Sheet1!$571:$571,Sheet1!$572:$572,Sheet1!$573:$573,Sheet1!$574:$574,Sheet1!$575:$575,Sheet1!$578:$578,Sheet1!$579:$579,Sheet1!$580:$580</definedName>
    <definedName name="QB_DATA_31" localSheetId="1" hidden="1">Sheet1!$581:$581,Sheet1!$582:$582,Sheet1!$583:$583,Sheet1!$584:$584,Sheet1!$585:$585,Sheet1!$586:$586,Sheet1!$587:$587,Sheet1!$588:$588,Sheet1!$589:$589,Sheet1!$592:$592,Sheet1!$593:$593,Sheet1!$594:$594,Sheet1!$595:$595,Sheet1!$596:$596,Sheet1!$597:$597,Sheet1!$598:$598</definedName>
    <definedName name="QB_DATA_32" localSheetId="1" hidden="1">Sheet1!$599:$599,Sheet1!$600:$600,Sheet1!$601:$601,Sheet1!$602:$602,Sheet1!$603:$603,Sheet1!$606:$606,Sheet1!$607:$607,Sheet1!$608:$608,Sheet1!$609:$609,Sheet1!$610:$610,Sheet1!$611:$611,Sheet1!$612:$612,Sheet1!$613:$613,Sheet1!$614:$614,Sheet1!$615:$615,Sheet1!$616:$616</definedName>
    <definedName name="QB_DATA_33" localSheetId="1" hidden="1">Sheet1!$617:$617,Sheet1!$620:$620,Sheet1!$621:$621,Sheet1!$622:$622,Sheet1!$623:$623,Sheet1!$624:$624,Sheet1!$625:$625,Sheet1!$626:$626,Sheet1!$627:$627,Sheet1!$628:$628,Sheet1!$629:$629,Sheet1!$630:$630,Sheet1!$631:$631,Sheet1!$634:$634,Sheet1!$635:$635,Sheet1!$636:$636</definedName>
    <definedName name="QB_DATA_34" localSheetId="1" hidden="1">Sheet1!$637:$637,Sheet1!$638:$638,Sheet1!$639:$639,Sheet1!$640:$640,Sheet1!$641:$641,Sheet1!$642:$642,Sheet1!$643:$643,Sheet1!$644:$644,Sheet1!$645:$645,Sheet1!$648:$648,Sheet1!$649:$649,Sheet1!$650:$650,Sheet1!$651:$651,Sheet1!$652:$652,Sheet1!$653:$653,Sheet1!$654:$654</definedName>
    <definedName name="QB_DATA_35" localSheetId="1" hidden="1">Sheet1!$655:$655,Sheet1!$656:$656,Sheet1!$657:$657,Sheet1!$658:$658,Sheet1!$659:$659,Sheet1!$662:$662,Sheet1!$663:$663,Sheet1!$664:$664,Sheet1!$665:$665,Sheet1!$666:$666,Sheet1!$667:$667,Sheet1!$668:$668,Sheet1!$669:$669,Sheet1!$670:$670,Sheet1!$671:$671,Sheet1!$672:$672</definedName>
    <definedName name="QB_DATA_36" localSheetId="1" hidden="1">Sheet1!$673:$673,Sheet1!$676:$676,Sheet1!$677:$677,Sheet1!$678:$678,Sheet1!$679:$679,Sheet1!$680:$680,Sheet1!$681:$681,Sheet1!$682:$682,Sheet1!$683:$683,Sheet1!$684:$684,Sheet1!$685:$685,Sheet1!$686:$686,Sheet1!$687:$687,Sheet1!$690:$690,Sheet1!$691:$691,Sheet1!$692:$692</definedName>
    <definedName name="QB_DATA_37" localSheetId="1" hidden="1">Sheet1!$693:$693,Sheet1!$694:$694,Sheet1!$695:$695,Sheet1!$696:$696,Sheet1!$697:$697,Sheet1!$698:$698,Sheet1!$699:$699,Sheet1!$700:$700,Sheet1!$701:$701,Sheet1!$704:$704,Sheet1!$705:$705,Sheet1!$706:$706,Sheet1!$707:$707,Sheet1!$708:$708,Sheet1!$709:$709,Sheet1!$710:$710</definedName>
    <definedName name="QB_DATA_38" localSheetId="1" hidden="1">Sheet1!$711:$711,Sheet1!$712:$712,Sheet1!$713:$713,Sheet1!$714:$714,Sheet1!$715:$715,Sheet1!$718:$718,Sheet1!$719:$719,Sheet1!$720:$720,Sheet1!$721:$721,Sheet1!$722:$722,Sheet1!$723:$723,Sheet1!$724:$724,Sheet1!$725:$725,Sheet1!$726:$726,Sheet1!$727:$727,Sheet1!$728:$728</definedName>
    <definedName name="QB_DATA_39" localSheetId="1" hidden="1">Sheet1!$729:$729,Sheet1!$732:$732,Sheet1!$733:$733,Sheet1!$734:$734,Sheet1!$735:$735,Sheet1!$736:$736,Sheet1!$737:$737,Sheet1!$738:$738,Sheet1!$739:$739,Sheet1!$740:$740,Sheet1!$741:$741,Sheet1!$742:$742,Sheet1!$743:$743,Sheet1!$746:$746,Sheet1!$747:$747,Sheet1!$748:$748</definedName>
    <definedName name="QB_DATA_4" localSheetId="1" hidden="1">Sheet1!$77:$77,Sheet1!$78:$78,Sheet1!$79:$79,Sheet1!$80:$80,Sheet1!$81:$81,Sheet1!$82:$82,Sheet1!$83:$83,Sheet1!$84:$84,Sheet1!$87:$87,Sheet1!$88:$88,Sheet1!$89:$89,Sheet1!$90:$90,Sheet1!$91:$91,Sheet1!$92:$92,Sheet1!$93:$93,Sheet1!$94:$94</definedName>
    <definedName name="QB_DATA_40" localSheetId="1" hidden="1">Sheet1!$749:$749,Sheet1!$750:$750,Sheet1!$751:$751,Sheet1!$752:$752,Sheet1!$753:$753,Sheet1!$754:$754,Sheet1!$755:$755,Sheet1!$756:$756,Sheet1!$757:$757,Sheet1!$760:$760,Sheet1!$761:$761,Sheet1!$762:$762,Sheet1!$763:$763,Sheet1!$764:$764,Sheet1!$765:$765,Sheet1!$766:$766</definedName>
    <definedName name="QB_DATA_41" localSheetId="1" hidden="1">Sheet1!$767:$767,Sheet1!$768:$768,Sheet1!$769:$769,Sheet1!$770:$770,Sheet1!$771:$771,Sheet1!$774:$774,Sheet1!$775:$775,Sheet1!$776:$776,Sheet1!$777:$777,Sheet1!$778:$778,Sheet1!$779:$779,Sheet1!$780:$780,Sheet1!$781:$781,Sheet1!$782:$782,Sheet1!$783:$783,Sheet1!$784:$784</definedName>
    <definedName name="QB_DATA_42" localSheetId="1" hidden="1">Sheet1!$785:$785,Sheet1!$788:$788,Sheet1!$789:$789,Sheet1!$790:$790,Sheet1!$791:$791,Sheet1!$792:$792,Sheet1!$793:$793,Sheet1!$794:$794,Sheet1!$795:$795,Sheet1!$796:$796,Sheet1!$797:$797,Sheet1!$798:$798,Sheet1!$799:$799,Sheet1!$802:$802,Sheet1!$803:$803,Sheet1!$804:$804</definedName>
    <definedName name="QB_DATA_43" localSheetId="1" hidden="1">Sheet1!$805:$805,Sheet1!$806:$806,Sheet1!$807:$807,Sheet1!$808:$808,Sheet1!$809:$809,Sheet1!$810:$810,Sheet1!$811:$811,Sheet1!$812:$812,Sheet1!$813:$813,Sheet1!$816:$816,Sheet1!$817:$817,Sheet1!$818:$818,Sheet1!$819:$819,Sheet1!$820:$820,Sheet1!$821:$821,Sheet1!$822:$822</definedName>
    <definedName name="QB_DATA_44" localSheetId="1" hidden="1">Sheet1!$823:$823,Sheet1!$824:$824,Sheet1!$825:$825,Sheet1!$826:$826,Sheet1!$827:$827,Sheet1!$830:$830,Sheet1!$831:$831,Sheet1!$832:$832,Sheet1!$833:$833,Sheet1!$834:$834,Sheet1!$835:$835,Sheet1!$836:$836,Sheet1!$837:$837,Sheet1!$838:$838,Sheet1!$839:$839,Sheet1!$840:$840</definedName>
    <definedName name="QB_DATA_45" localSheetId="1" hidden="1">Sheet1!$841:$841,Sheet1!$844:$844,Sheet1!$845:$845,Sheet1!$846:$846,Sheet1!$847:$847,Sheet1!$848:$848,Sheet1!$849:$849,Sheet1!$850:$850,Sheet1!$851:$851,Sheet1!$852:$852,Sheet1!$853:$853,Sheet1!$854:$854,Sheet1!$855:$855,Sheet1!$858:$858,Sheet1!$859:$859,Sheet1!$860:$860</definedName>
    <definedName name="QB_DATA_46" localSheetId="1" hidden="1">Sheet1!$861:$861,Sheet1!$862:$862,Sheet1!$863:$863,Sheet1!$864:$864,Sheet1!$865:$865,Sheet1!$866:$866,Sheet1!$867:$867,Sheet1!$868:$868,Sheet1!$869:$869,Sheet1!$872:$872,Sheet1!$873:$873,Sheet1!$874:$874,Sheet1!$875:$875,Sheet1!$876:$876,Sheet1!$877:$877,Sheet1!$878:$878</definedName>
    <definedName name="QB_DATA_47" localSheetId="1" hidden="1">Sheet1!$879:$879,Sheet1!$880:$880,Sheet1!$881:$881,Sheet1!$882:$882,Sheet1!$883:$883,Sheet1!$886:$886,Sheet1!$887:$887,Sheet1!$888:$888,Sheet1!$889:$889,Sheet1!$890:$890,Sheet1!$891:$891,Sheet1!$892:$892,Sheet1!$893:$893,Sheet1!$894:$894,Sheet1!$895:$895,Sheet1!$896:$896</definedName>
    <definedName name="QB_DATA_48" localSheetId="1" hidden="1">Sheet1!$897:$897,Sheet1!$900:$900,Sheet1!$901:$901,Sheet1!$902:$902,Sheet1!$903:$903,Sheet1!$904:$904,Sheet1!$905:$905,Sheet1!$906:$906,Sheet1!$907:$907,Sheet1!$908:$908,Sheet1!$909:$909,Sheet1!$910:$910,Sheet1!$911:$911,Sheet1!$914:$914,Sheet1!$915:$915,Sheet1!$916:$916</definedName>
    <definedName name="QB_DATA_49" localSheetId="1" hidden="1">Sheet1!$917:$917,Sheet1!$918:$918,Sheet1!$919:$919,Sheet1!$920:$920,Sheet1!$921:$921,Sheet1!$922:$922,Sheet1!$923:$923,Sheet1!$924:$924,Sheet1!$925:$925,Sheet1!$928:$928,Sheet1!$929:$929,Sheet1!$930:$930,Sheet1!$931:$931,Sheet1!$932:$932,Sheet1!$933:$933,Sheet1!$934:$934</definedName>
    <definedName name="QB_DATA_5" localSheetId="1" hidden="1">Sheet1!$95:$95,Sheet1!$96:$96,Sheet1!$97:$97,Sheet1!$98:$98,Sheet1!$101:$101,Sheet1!$102:$102,Sheet1!$103:$103,Sheet1!$104:$104,Sheet1!$105:$105,Sheet1!$106:$106,Sheet1!$107:$107,Sheet1!$108:$108,Sheet1!$109:$109,Sheet1!$110:$110,Sheet1!$111:$111,Sheet1!$112:$112</definedName>
    <definedName name="QB_DATA_50" localSheetId="1" hidden="1">Sheet1!$935:$935,Sheet1!$936:$936,Sheet1!$937:$937,Sheet1!$938:$938,Sheet1!$939:$939,Sheet1!$942:$942,Sheet1!$943:$943,Sheet1!$944:$944,Sheet1!$945:$945,Sheet1!$946:$946,Sheet1!$947:$947,Sheet1!$948:$948,Sheet1!$949:$949,Sheet1!$950:$950,Sheet1!$951:$951,Sheet1!$952:$952</definedName>
    <definedName name="QB_DATA_51" localSheetId="1" hidden="1">Sheet1!$953:$953,Sheet1!$956:$956,Sheet1!$957:$957,Sheet1!$958:$958,Sheet1!$959:$959,Sheet1!$960:$960,Sheet1!$961:$961,Sheet1!$962:$962,Sheet1!$963:$963,Sheet1!$964:$964,Sheet1!$965:$965,Sheet1!$966:$966,Sheet1!$967:$967,Sheet1!$970:$970,Sheet1!$971:$971,Sheet1!$972:$972</definedName>
    <definedName name="QB_DATA_52" localSheetId="1" hidden="1">Sheet1!$973:$973,Sheet1!$974:$974,Sheet1!$975:$975,Sheet1!$976:$976,Sheet1!$977:$977,Sheet1!$978:$978,Sheet1!$979:$979,Sheet1!$980:$980,Sheet1!$981:$981,Sheet1!$984:$984,Sheet1!$985:$985,Sheet1!$986:$986,Sheet1!$987:$987,Sheet1!$988:$988,Sheet1!$989:$989,Sheet1!$990:$990</definedName>
    <definedName name="QB_DATA_53" localSheetId="1" hidden="1">Sheet1!$991:$991,Sheet1!$992:$992,Sheet1!$993:$993,Sheet1!$994:$994,Sheet1!$995:$995,Sheet1!$998:$998,Sheet1!$999:$999,Sheet1!$1000:$1000,Sheet1!$1001:$1001,Sheet1!$1002:$1002,Sheet1!$1003:$1003,Sheet1!$1004:$1004,Sheet1!$1005:$1005,Sheet1!$1006:$1006,Sheet1!$1007:$1007,Sheet1!$1008:$1008</definedName>
    <definedName name="QB_DATA_54" localSheetId="1" hidden="1">Sheet1!$1009:$1009,Sheet1!$1012:$1012,Sheet1!$1013:$1013,Sheet1!$1014:$1014,Sheet1!$1015:$1015,Sheet1!$1016:$1016,Sheet1!$1017:$1017,Sheet1!$1018:$1018,Sheet1!$1019:$1019,Sheet1!$1020:$1020,Sheet1!$1021:$1021,Sheet1!$1022:$1022,Sheet1!$1023:$1023,Sheet1!$1026:$1026,Sheet1!$1027:$1027,Sheet1!$1028:$1028</definedName>
    <definedName name="QB_DATA_55" localSheetId="1" hidden="1">Sheet1!$1029:$1029,Sheet1!$1030:$1030,Sheet1!$1031:$1031,Sheet1!$1032:$1032,Sheet1!$1033:$1033,Sheet1!$1034:$1034,Sheet1!$1035:$1035,Sheet1!$1036:$1036,Sheet1!$1037:$1037,Sheet1!$1040:$1040,Sheet1!$1041:$1041,Sheet1!$1042:$1042,Sheet1!$1043:$1043,Sheet1!$1044:$1044,Sheet1!$1045:$1045,Sheet1!$1046:$1046</definedName>
    <definedName name="QB_DATA_56" localSheetId="1" hidden="1">Sheet1!$1047:$1047,Sheet1!$1048:$1048,Sheet1!$1049:$1049,Sheet1!$1050:$1050,Sheet1!$1051:$1051,Sheet1!$1054:$1054,Sheet1!$1055:$1055,Sheet1!$1056:$1056,Sheet1!$1057:$1057,Sheet1!$1058:$1058,Sheet1!$1059:$1059,Sheet1!$1060:$1060,Sheet1!$1061:$1061,Sheet1!$1062:$1062,Sheet1!$1063:$1063,Sheet1!$1064:$1064</definedName>
    <definedName name="QB_DATA_57" localSheetId="1" hidden="1">Sheet1!$1065:$1065,Sheet1!$1068:$1068,Sheet1!$1069:$1069,Sheet1!$1070:$1070,Sheet1!$1071:$1071,Sheet1!$1072:$1072,Sheet1!$1073:$1073,Sheet1!$1074:$1074,Sheet1!$1075:$1075,Sheet1!$1076:$1076,Sheet1!$1077:$1077,Sheet1!$1078:$1078,Sheet1!$1079:$1079,Sheet1!$1082:$1082,Sheet1!$1083:$1083,Sheet1!$1084:$1084</definedName>
    <definedName name="QB_DATA_58" localSheetId="1" hidden="1">Sheet1!$1085:$1085,Sheet1!$1086:$1086,Sheet1!$1087:$1087,Sheet1!$1088:$1088,Sheet1!$1089:$1089,Sheet1!$1090:$1090,Sheet1!$1091:$1091,Sheet1!$1092:$1092,Sheet1!$1093:$1093,Sheet1!$1096:$1096,Sheet1!$1097:$1097,Sheet1!$1098:$1098,Sheet1!$1099:$1099,Sheet1!$1100:$1100,Sheet1!$1101:$1101,Sheet1!$1102:$1102</definedName>
    <definedName name="QB_DATA_59" localSheetId="1" hidden="1">Sheet1!$1103:$1103,Sheet1!$1104:$1104,Sheet1!$1105:$1105,Sheet1!$1106:$1106,Sheet1!$1107:$1107,Sheet1!$1110:$1110,Sheet1!$1111:$1111,Sheet1!$1112:$1112,Sheet1!$1113:$1113,Sheet1!$1114:$1114,Sheet1!$1115:$1115,Sheet1!$1116:$1116,Sheet1!$1117:$1117,Sheet1!$1118:$1118,Sheet1!$1119:$1119,Sheet1!$1120:$1120</definedName>
    <definedName name="QB_DATA_6" localSheetId="1" hidden="1">Sheet1!$115:$115,Sheet1!$116:$116,Sheet1!$117:$117,Sheet1!$118:$118,Sheet1!$119:$119,Sheet1!$120:$120,Sheet1!$121:$121,Sheet1!$122:$122,Sheet1!$123:$123,Sheet1!$124:$124,Sheet1!$125:$125,Sheet1!$126:$126,Sheet1!$129:$129,Sheet1!$130:$130,Sheet1!$131:$131,Sheet1!$132:$132</definedName>
    <definedName name="QB_DATA_60" localSheetId="1" hidden="1">Sheet1!$1121:$1121,Sheet1!$1124:$1124,Sheet1!$1125:$1125,Sheet1!$1126:$1126,Sheet1!$1127:$1127,Sheet1!$1128:$1128,Sheet1!$1129:$1129,Sheet1!$1130:$1130,Sheet1!$1131:$1131,Sheet1!$1132:$1132,Sheet1!$1133:$1133,Sheet1!$1134:$1134,Sheet1!$1135:$1135,Sheet1!$1138:$1138,Sheet1!$1139:$1139,Sheet1!$1140:$1140</definedName>
    <definedName name="QB_DATA_61" localSheetId="1" hidden="1">Sheet1!$1141:$1141,Sheet1!$1142:$1142,Sheet1!$1143:$1143,Sheet1!$1144:$1144,Sheet1!$1145:$1145,Sheet1!$1146:$1146,Sheet1!$1147:$1147,Sheet1!$1148:$1148,Sheet1!$1149:$1149,Sheet1!$1152:$1152</definedName>
    <definedName name="QB_DATA_7" localSheetId="1" hidden="1">Sheet1!$133:$133,Sheet1!$134:$134,Sheet1!$135:$135,Sheet1!$136:$136,Sheet1!$137:$137,Sheet1!$138:$138,Sheet1!$139:$139,Sheet1!$140:$140,Sheet1!$143:$143,Sheet1!$144:$144,Sheet1!$145:$145,Sheet1!$146:$146,Sheet1!$147:$147,Sheet1!$148:$148,Sheet1!$149:$149,Sheet1!$150:$150</definedName>
    <definedName name="QB_DATA_8" localSheetId="1" hidden="1">Sheet1!$151:$151,Sheet1!$152:$152,Sheet1!$153:$153,Sheet1!$154:$154,Sheet1!$157:$157,Sheet1!$158:$158,Sheet1!$159:$159,Sheet1!$160:$160,Sheet1!$161:$161,Sheet1!$162:$162,Sheet1!$163:$163,Sheet1!$164:$164,Sheet1!$165:$165,Sheet1!$166:$166,Sheet1!$167:$167,Sheet1!$168:$168</definedName>
    <definedName name="QB_DATA_9" localSheetId="1" hidden="1">Sheet1!$171:$171,Sheet1!$172:$172,Sheet1!$173:$173,Sheet1!$174:$174,Sheet1!$175:$175,Sheet1!$176:$176,Sheet1!$177:$177,Sheet1!$178:$178,Sheet1!$179:$179,Sheet1!$180:$180,Sheet1!$181:$181,Sheet1!$182:$182,Sheet1!$185:$185,Sheet1!$186:$186,Sheet1!$187:$187,Sheet1!$188:$188</definedName>
    <definedName name="QB_FORMULA_0" localSheetId="1" hidden="1">Sheet1!$H$15,Sheet1!#REF!,Sheet1!#REF!,Sheet1!$H$29,Sheet1!#REF!,Sheet1!#REF!,Sheet1!$H$43,Sheet1!#REF!,Sheet1!#REF!,Sheet1!$H$57,Sheet1!#REF!,Sheet1!#REF!,Sheet1!$H$71,Sheet1!#REF!,Sheet1!#REF!,Sheet1!$H$85</definedName>
    <definedName name="QB_FORMULA_1" localSheetId="1" hidden="1">Sheet1!#REF!,Sheet1!#REF!,Sheet1!$H$99,Sheet1!#REF!,Sheet1!#REF!,Sheet1!$H$113,Sheet1!#REF!,Sheet1!#REF!,Sheet1!$H$127,Sheet1!#REF!,Sheet1!#REF!,Sheet1!$H$141,Sheet1!#REF!,Sheet1!#REF!,Sheet1!$H$155,Sheet1!#REF!</definedName>
    <definedName name="QB_FORMULA_10" localSheetId="1" hidden="1">Sheet1!#REF!,Sheet1!#REF!,Sheet1!$H$772,Sheet1!#REF!,Sheet1!#REF!,Sheet1!$H$786,Sheet1!#REF!,Sheet1!#REF!,Sheet1!$H$800,Sheet1!#REF!,Sheet1!#REF!,Sheet1!$H$814,Sheet1!#REF!,Sheet1!#REF!,Sheet1!$H$828,Sheet1!#REF!</definedName>
    <definedName name="QB_FORMULA_11" localSheetId="1" hidden="1">Sheet1!#REF!,Sheet1!$H$842,Sheet1!#REF!,Sheet1!#REF!,Sheet1!$H$856,Sheet1!#REF!,Sheet1!#REF!,Sheet1!$H$870,Sheet1!#REF!,Sheet1!#REF!,Sheet1!$H$884,Sheet1!#REF!,Sheet1!#REF!,Sheet1!$H$898,Sheet1!#REF!,Sheet1!#REF!</definedName>
    <definedName name="QB_FORMULA_12" localSheetId="1" hidden="1">Sheet1!$H$912,Sheet1!#REF!,Sheet1!#REF!,Sheet1!$H$926,Sheet1!#REF!,Sheet1!#REF!,Sheet1!$H$940,Sheet1!#REF!,Sheet1!#REF!,Sheet1!$H$954,Sheet1!#REF!,Sheet1!#REF!,Sheet1!$H$968,Sheet1!#REF!,Sheet1!#REF!,Sheet1!$H$982</definedName>
    <definedName name="QB_FORMULA_13" localSheetId="1" hidden="1">Sheet1!#REF!,Sheet1!#REF!,Sheet1!$H$996,Sheet1!#REF!,Sheet1!#REF!,Sheet1!$H$1010,Sheet1!#REF!,Sheet1!#REF!,Sheet1!$H$1024,Sheet1!#REF!,Sheet1!#REF!,Sheet1!$H$1038,Sheet1!#REF!,Sheet1!#REF!,Sheet1!$H$1052,Sheet1!#REF!</definedName>
    <definedName name="QB_FORMULA_14" localSheetId="1" hidden="1">Sheet1!#REF!,Sheet1!$H$1066,Sheet1!#REF!,Sheet1!#REF!,Sheet1!$H$1080,Sheet1!#REF!,Sheet1!#REF!,Sheet1!$H$1094,Sheet1!#REF!,Sheet1!#REF!,Sheet1!$H$1108,Sheet1!#REF!,Sheet1!#REF!,Sheet1!$H$1122,Sheet1!#REF!,Sheet1!#REF!</definedName>
    <definedName name="QB_FORMULA_15" localSheetId="1" hidden="1">Sheet1!$H$1136,Sheet1!#REF!,Sheet1!#REF!,Sheet1!$H$1150,Sheet1!#REF!,Sheet1!#REF!,Sheet1!$H$1153,Sheet1!#REF!,Sheet1!#REF!,Sheet1!$H$1154,Sheet1!#REF!,Sheet1!#REF!</definedName>
    <definedName name="QB_FORMULA_2" localSheetId="1" hidden="1">Sheet1!#REF!,Sheet1!$H$169,Sheet1!#REF!,Sheet1!#REF!,Sheet1!$H$183,Sheet1!#REF!,Sheet1!#REF!,Sheet1!$H$197,Sheet1!#REF!,Sheet1!#REF!,Sheet1!$H$211,Sheet1!#REF!,Sheet1!#REF!,Sheet1!$H$225,Sheet1!#REF!,Sheet1!#REF!</definedName>
    <definedName name="QB_FORMULA_3" localSheetId="1" hidden="1">Sheet1!$H$239,Sheet1!#REF!,Sheet1!#REF!,Sheet1!$H$254,Sheet1!#REF!,Sheet1!#REF!,Sheet1!$H$268,Sheet1!#REF!,Sheet1!#REF!,Sheet1!$H$282,Sheet1!#REF!,Sheet1!#REF!,Sheet1!$H$296,Sheet1!#REF!,Sheet1!#REF!,Sheet1!$H$310</definedName>
    <definedName name="QB_FORMULA_4" localSheetId="1" hidden="1">Sheet1!#REF!,Sheet1!#REF!,Sheet1!$H$324,Sheet1!#REF!,Sheet1!#REF!,Sheet1!$H$338,Sheet1!#REF!,Sheet1!#REF!,Sheet1!$H$352,Sheet1!#REF!,Sheet1!#REF!,Sheet1!$H$366,Sheet1!#REF!,Sheet1!#REF!,Sheet1!$H$380,Sheet1!#REF!</definedName>
    <definedName name="QB_FORMULA_5" localSheetId="1" hidden="1">Sheet1!#REF!,Sheet1!$H$394,Sheet1!#REF!,Sheet1!#REF!,Sheet1!$H$408,Sheet1!#REF!,Sheet1!#REF!,Sheet1!$H$422,Sheet1!#REF!,Sheet1!#REF!,Sheet1!$H$436,Sheet1!#REF!,Sheet1!#REF!,Sheet1!$H$450,Sheet1!#REF!,Sheet1!#REF!</definedName>
    <definedName name="QB_FORMULA_6" localSheetId="1" hidden="1">Sheet1!$H$464,Sheet1!#REF!,Sheet1!#REF!,Sheet1!$H$478,Sheet1!#REF!,Sheet1!#REF!,Sheet1!$H$492,Sheet1!#REF!,Sheet1!#REF!,Sheet1!$H$506,Sheet1!#REF!,Sheet1!#REF!,Sheet1!$H$520,Sheet1!#REF!,Sheet1!#REF!,Sheet1!$H$534</definedName>
    <definedName name="QB_FORMULA_7" localSheetId="1" hidden="1">Sheet1!#REF!,Sheet1!#REF!,Sheet1!$H$548,Sheet1!#REF!,Sheet1!#REF!,Sheet1!$H$562,Sheet1!#REF!,Sheet1!#REF!,Sheet1!$H$576,Sheet1!#REF!,Sheet1!#REF!,Sheet1!$H$590,Sheet1!#REF!,Sheet1!#REF!,Sheet1!$H$604,Sheet1!#REF!</definedName>
    <definedName name="QB_FORMULA_8" localSheetId="1" hidden="1">Sheet1!#REF!,Sheet1!$H$618,Sheet1!#REF!,Sheet1!#REF!,Sheet1!$H$632,Sheet1!#REF!,Sheet1!#REF!,Sheet1!$H$646,Sheet1!#REF!,Sheet1!#REF!,Sheet1!$H$660,Sheet1!#REF!,Sheet1!#REF!,Sheet1!$H$674,Sheet1!#REF!,Sheet1!#REF!</definedName>
    <definedName name="QB_FORMULA_9" localSheetId="1" hidden="1">Sheet1!$H$688,Sheet1!#REF!,Sheet1!#REF!,Sheet1!$H$702,Sheet1!#REF!,Sheet1!#REF!,Sheet1!$H$716,Sheet1!#REF!,Sheet1!#REF!,Sheet1!$H$730,Sheet1!#REF!,Sheet1!#REF!,Sheet1!$H$744,Sheet1!#REF!,Sheet1!#REF!,Sheet1!$H$758</definedName>
    <definedName name="QB_ROW_100010" localSheetId="1" hidden="1">Sheet1!$B$1081</definedName>
    <definedName name="QB_ROW_10010" localSheetId="1" hidden="1">Sheet1!$B$72</definedName>
    <definedName name="QB_ROW_100310" localSheetId="1" hidden="1">Sheet1!$B$1094</definedName>
    <definedName name="QB_ROW_101010" localSheetId="1" hidden="1">Sheet1!$B$1095</definedName>
    <definedName name="QB_ROW_101310" localSheetId="1" hidden="1">Sheet1!$B$1108</definedName>
    <definedName name="QB_ROW_102010" localSheetId="1" hidden="1">Sheet1!$B$1109</definedName>
    <definedName name="QB_ROW_102310" localSheetId="1" hidden="1">Sheet1!$B$1122</definedName>
    <definedName name="QB_ROW_103010" localSheetId="1" hidden="1">Sheet1!$B$1123</definedName>
    <definedName name="QB_ROW_10310" localSheetId="1" hidden="1">Sheet1!$B$85</definedName>
    <definedName name="QB_ROW_103310" localSheetId="1" hidden="1">Sheet1!$B$1136</definedName>
    <definedName name="QB_ROW_104010" localSheetId="1" hidden="1">Sheet1!$B$1137</definedName>
    <definedName name="QB_ROW_104310" localSheetId="1" hidden="1">Sheet1!$B$1150</definedName>
    <definedName name="QB_ROW_11010" localSheetId="1" hidden="1">Sheet1!$B$100</definedName>
    <definedName name="QB_ROW_11310" localSheetId="1" hidden="1">Sheet1!$B$113</definedName>
    <definedName name="QB_ROW_12010" localSheetId="1" hidden="1">Sheet1!$B$114</definedName>
    <definedName name="QB_ROW_12310" localSheetId="1" hidden="1">Sheet1!$B$127</definedName>
    <definedName name="QB_ROW_13010" localSheetId="1" hidden="1">Sheet1!$B$128</definedName>
    <definedName name="QB_ROW_13310" localSheetId="1" hidden="1">Sheet1!$B$141</definedName>
    <definedName name="QB_ROW_3010" localSheetId="1" hidden="1">Sheet1!$B$2</definedName>
    <definedName name="QB_ROW_32301" localSheetId="1" hidden="1">Sheet1!$A$1154</definedName>
    <definedName name="QB_ROW_3310" localSheetId="1" hidden="1">Sheet1!$B$15</definedName>
    <definedName name="QB_ROW_34010" localSheetId="1" hidden="1">Sheet1!$B$142</definedName>
    <definedName name="QB_ROW_34310" localSheetId="1" hidden="1">Sheet1!$B$155</definedName>
    <definedName name="QB_ROW_35010" localSheetId="1" hidden="1">Sheet1!$B$156</definedName>
    <definedName name="QB_ROW_35310" localSheetId="1" hidden="1">Sheet1!$B$169</definedName>
    <definedName name="QB_ROW_36010" localSheetId="1" hidden="1">Sheet1!$B$170</definedName>
    <definedName name="QB_ROW_36310" localSheetId="1" hidden="1">Sheet1!$B$183</definedName>
    <definedName name="QB_ROW_37010" localSheetId="1" hidden="1">Sheet1!$B$198</definedName>
    <definedName name="QB_ROW_37011" localSheetId="1" hidden="1">Sheet1!$B$1151</definedName>
    <definedName name="QB_ROW_37310" localSheetId="1" hidden="1">Sheet1!$B$211</definedName>
    <definedName name="QB_ROW_37311" localSheetId="1" hidden="1">Sheet1!$B$1153</definedName>
    <definedName name="QB_ROW_38010" localSheetId="1" hidden="1">Sheet1!$B$212</definedName>
    <definedName name="QB_ROW_38310" localSheetId="1" hidden="1">Sheet1!$B$225</definedName>
    <definedName name="QB_ROW_39010" localSheetId="1" hidden="1">Sheet1!$B$226</definedName>
    <definedName name="QB_ROW_39310" localSheetId="1" hidden="1">Sheet1!$B$239</definedName>
    <definedName name="QB_ROW_40010" localSheetId="1" hidden="1">Sheet1!$B$240</definedName>
    <definedName name="QB_ROW_4010" localSheetId="1" hidden="1">Sheet1!$B$184</definedName>
    <definedName name="QB_ROW_40310" localSheetId="1" hidden="1">Sheet1!$B$254</definedName>
    <definedName name="QB_ROW_41010" localSheetId="1" hidden="1">Sheet1!$B$255</definedName>
    <definedName name="QB_ROW_41310" localSheetId="1" hidden="1">Sheet1!$B$268</definedName>
    <definedName name="QB_ROW_42010" localSheetId="1" hidden="1">Sheet1!$B$269</definedName>
    <definedName name="QB_ROW_42310" localSheetId="1" hidden="1">Sheet1!$B$282</definedName>
    <definedName name="QB_ROW_43010" localSheetId="1" hidden="1">Sheet1!$B$283</definedName>
    <definedName name="QB_ROW_4310" localSheetId="1" hidden="1">Sheet1!$B$197</definedName>
    <definedName name="QB_ROW_43310" localSheetId="1" hidden="1">Sheet1!$B$296</definedName>
    <definedName name="QB_ROW_44010" localSheetId="1" hidden="1">Sheet1!$B$297</definedName>
    <definedName name="QB_ROW_44310" localSheetId="1" hidden="1">Sheet1!$B$310</definedName>
    <definedName name="QB_ROW_45010" localSheetId="1" hidden="1">Sheet1!$B$311</definedName>
    <definedName name="QB_ROW_45310" localSheetId="1" hidden="1">Sheet1!$B$324</definedName>
    <definedName name="QB_ROW_46010" localSheetId="1" hidden="1">Sheet1!$B$325</definedName>
    <definedName name="QB_ROW_46310" localSheetId="1" hidden="1">Sheet1!$B$338</definedName>
    <definedName name="QB_ROW_47010" localSheetId="1" hidden="1">Sheet1!$B$339</definedName>
    <definedName name="QB_ROW_47310" localSheetId="1" hidden="1">Sheet1!$B$352</definedName>
    <definedName name="QB_ROW_48010" localSheetId="1" hidden="1">Sheet1!$B$353</definedName>
    <definedName name="QB_ROW_48310" localSheetId="1" hidden="1">Sheet1!$B$366</definedName>
    <definedName name="QB_ROW_49010" localSheetId="1" hidden="1">Sheet1!$B$367</definedName>
    <definedName name="QB_ROW_49310" localSheetId="1" hidden="1">Sheet1!$B$380</definedName>
    <definedName name="QB_ROW_50010" localSheetId="1" hidden="1">Sheet1!$B$381</definedName>
    <definedName name="QB_ROW_5010" localSheetId="1" hidden="1">Sheet1!$B$16</definedName>
    <definedName name="QB_ROW_50310" localSheetId="1" hidden="1">Sheet1!$B$394</definedName>
    <definedName name="QB_ROW_51010" localSheetId="1" hidden="1">Sheet1!$B$395</definedName>
    <definedName name="QB_ROW_51310" localSheetId="1" hidden="1">Sheet1!$B$408</definedName>
    <definedName name="QB_ROW_52010" localSheetId="1" hidden="1">Sheet1!$B$409</definedName>
    <definedName name="QB_ROW_52310" localSheetId="1" hidden="1">Sheet1!$B$422</definedName>
    <definedName name="QB_ROW_53010" localSheetId="1" hidden="1">Sheet1!$B$423</definedName>
    <definedName name="QB_ROW_5310" localSheetId="1" hidden="1">Sheet1!$B$29</definedName>
    <definedName name="QB_ROW_53310" localSheetId="1" hidden="1">Sheet1!$B$436</definedName>
    <definedName name="QB_ROW_54010" localSheetId="1" hidden="1">Sheet1!$B$451</definedName>
    <definedName name="QB_ROW_54310" localSheetId="1" hidden="1">Sheet1!$B$464</definedName>
    <definedName name="QB_ROW_55010" localSheetId="1" hidden="1">Sheet1!$B$437</definedName>
    <definedName name="QB_ROW_55310" localSheetId="1" hidden="1">Sheet1!$B$450</definedName>
    <definedName name="QB_ROW_56010" localSheetId="1" hidden="1">Sheet1!$B$465</definedName>
    <definedName name="QB_ROW_56310" localSheetId="1" hidden="1">Sheet1!$B$478</definedName>
    <definedName name="QB_ROW_57010" localSheetId="1" hidden="1">Sheet1!$B$479</definedName>
    <definedName name="QB_ROW_57310" localSheetId="1" hidden="1">Sheet1!$B$492</definedName>
    <definedName name="QB_ROW_58010" localSheetId="1" hidden="1">Sheet1!$B$493</definedName>
    <definedName name="QB_ROW_58310" localSheetId="1" hidden="1">Sheet1!$B$506</definedName>
    <definedName name="QB_ROW_59010" localSheetId="1" hidden="1">Sheet1!$B$507</definedName>
    <definedName name="QB_ROW_59310" localSheetId="1" hidden="1">Sheet1!$B$520</definedName>
    <definedName name="QB_ROW_60010" localSheetId="1" hidden="1">Sheet1!$B$521</definedName>
    <definedName name="QB_ROW_6010" localSheetId="1" hidden="1">Sheet1!$B$30</definedName>
    <definedName name="QB_ROW_60310" localSheetId="1" hidden="1">Sheet1!$B$534</definedName>
    <definedName name="QB_ROW_61010" localSheetId="1" hidden="1">Sheet1!$B$535</definedName>
    <definedName name="QB_ROW_61310" localSheetId="1" hidden="1">Sheet1!$B$548</definedName>
    <definedName name="QB_ROW_62010" localSheetId="1" hidden="1">Sheet1!$B$549</definedName>
    <definedName name="QB_ROW_62310" localSheetId="1" hidden="1">Sheet1!$B$562</definedName>
    <definedName name="QB_ROW_63010" localSheetId="1" hidden="1">Sheet1!$B$563</definedName>
    <definedName name="QB_ROW_6310" localSheetId="1" hidden="1">Sheet1!$B$43</definedName>
    <definedName name="QB_ROW_63310" localSheetId="1" hidden="1">Sheet1!$B$576</definedName>
    <definedName name="QB_ROW_64010" localSheetId="1" hidden="1">Sheet1!$B$577</definedName>
    <definedName name="QB_ROW_64310" localSheetId="1" hidden="1">Sheet1!$B$590</definedName>
    <definedName name="QB_ROW_65010" localSheetId="1" hidden="1">Sheet1!$B$591</definedName>
    <definedName name="QB_ROW_65310" localSheetId="1" hidden="1">Sheet1!$B$604</definedName>
    <definedName name="QB_ROW_66010" localSheetId="1" hidden="1">Sheet1!$B$605</definedName>
    <definedName name="QB_ROW_66310" localSheetId="1" hidden="1">Sheet1!$B$618</definedName>
    <definedName name="QB_ROW_67010" localSheetId="1" hidden="1">Sheet1!$B$619</definedName>
    <definedName name="QB_ROW_67310" localSheetId="1" hidden="1">Sheet1!$B$632</definedName>
    <definedName name="QB_ROW_68010" localSheetId="1" hidden="1">Sheet1!$B$633</definedName>
    <definedName name="QB_ROW_68310" localSheetId="1" hidden="1">Sheet1!$B$646</definedName>
    <definedName name="QB_ROW_69010" localSheetId="1" hidden="1">Sheet1!$B$647</definedName>
    <definedName name="QB_ROW_69310" localSheetId="1" hidden="1">Sheet1!$B$660</definedName>
    <definedName name="QB_ROW_70010" localSheetId="1" hidden="1">Sheet1!$B$661</definedName>
    <definedName name="QB_ROW_7010" localSheetId="1" hidden="1">Sheet1!$B$44</definedName>
    <definedName name="QB_ROW_70310" localSheetId="1" hidden="1">Sheet1!$B$674</definedName>
    <definedName name="QB_ROW_71010" localSheetId="1" hidden="1">Sheet1!$B$675</definedName>
    <definedName name="QB_ROW_71310" localSheetId="1" hidden="1">Sheet1!$B$688</definedName>
    <definedName name="QB_ROW_72010" localSheetId="1" hidden="1">Sheet1!$B$689</definedName>
    <definedName name="QB_ROW_72310" localSheetId="1" hidden="1">Sheet1!$B$702</definedName>
    <definedName name="QB_ROW_73010" localSheetId="1" hidden="1">Sheet1!$B$703</definedName>
    <definedName name="QB_ROW_7310" localSheetId="1" hidden="1">Sheet1!$B$57</definedName>
    <definedName name="QB_ROW_73310" localSheetId="1" hidden="1">Sheet1!$B$716</definedName>
    <definedName name="QB_ROW_74010" localSheetId="1" hidden="1">Sheet1!$B$717</definedName>
    <definedName name="QB_ROW_74310" localSheetId="1" hidden="1">Sheet1!$B$730</definedName>
    <definedName name="QB_ROW_75010" localSheetId="1" hidden="1">Sheet1!$B$731</definedName>
    <definedName name="QB_ROW_75310" localSheetId="1" hidden="1">Sheet1!$B$744</definedName>
    <definedName name="QB_ROW_76010" localSheetId="1" hidden="1">Sheet1!$B$745</definedName>
    <definedName name="QB_ROW_76310" localSheetId="1" hidden="1">Sheet1!$B$758</definedName>
    <definedName name="QB_ROW_77010" localSheetId="1" hidden="1">Sheet1!$B$759</definedName>
    <definedName name="QB_ROW_77310" localSheetId="1" hidden="1">Sheet1!$B$772</definedName>
    <definedName name="QB_ROW_78010" localSheetId="1" hidden="1">Sheet1!$B$773</definedName>
    <definedName name="QB_ROW_78310" localSheetId="1" hidden="1">Sheet1!$B$786</definedName>
    <definedName name="QB_ROW_79010" localSheetId="1" hidden="1">Sheet1!$B$787</definedName>
    <definedName name="QB_ROW_79310" localSheetId="1" hidden="1">Sheet1!$B$800</definedName>
    <definedName name="QB_ROW_80010" localSheetId="1" hidden="1">Sheet1!$B$801</definedName>
    <definedName name="QB_ROW_8010" localSheetId="1" hidden="1">Sheet1!$B$58</definedName>
    <definedName name="QB_ROW_80310" localSheetId="1" hidden="1">Sheet1!$B$814</definedName>
    <definedName name="QB_ROW_81010" localSheetId="1" hidden="1">Sheet1!$B$815</definedName>
    <definedName name="QB_ROW_81310" localSheetId="1" hidden="1">Sheet1!$B$828</definedName>
    <definedName name="QB_ROW_82010" localSheetId="1" hidden="1">Sheet1!$B$829</definedName>
    <definedName name="QB_ROW_82310" localSheetId="1" hidden="1">Sheet1!$B$842</definedName>
    <definedName name="QB_ROW_83010" localSheetId="1" hidden="1">Sheet1!$B$843</definedName>
    <definedName name="QB_ROW_8310" localSheetId="1" hidden="1">Sheet1!$B$71</definedName>
    <definedName name="QB_ROW_83310" localSheetId="1" hidden="1">Sheet1!$B$856</definedName>
    <definedName name="QB_ROW_84010" localSheetId="1" hidden="1">Sheet1!$B$857</definedName>
    <definedName name="QB_ROW_84310" localSheetId="1" hidden="1">Sheet1!$B$870</definedName>
    <definedName name="QB_ROW_85010" localSheetId="1" hidden="1">Sheet1!$B$871</definedName>
    <definedName name="QB_ROW_85310" localSheetId="1" hidden="1">Sheet1!$B$884</definedName>
    <definedName name="QB_ROW_86010" localSheetId="1" hidden="1">Sheet1!$B$885</definedName>
    <definedName name="QB_ROW_86310" localSheetId="1" hidden="1">Sheet1!$B$898</definedName>
    <definedName name="QB_ROW_87010" localSheetId="1" hidden="1">Sheet1!$B$899</definedName>
    <definedName name="QB_ROW_87310" localSheetId="1" hidden="1">Sheet1!$B$912</definedName>
    <definedName name="QB_ROW_88010" localSheetId="1" hidden="1">Sheet1!$B$913</definedName>
    <definedName name="QB_ROW_88310" localSheetId="1" hidden="1">Sheet1!$B$926</definedName>
    <definedName name="QB_ROW_89010" localSheetId="1" hidden="1">Sheet1!$B$927</definedName>
    <definedName name="QB_ROW_89310" localSheetId="1" hidden="1">Sheet1!$B$940</definedName>
    <definedName name="QB_ROW_90010" localSheetId="1" hidden="1">Sheet1!$B$941</definedName>
    <definedName name="QB_ROW_9010" localSheetId="1" hidden="1">Sheet1!$B$86</definedName>
    <definedName name="QB_ROW_90310" localSheetId="1" hidden="1">Sheet1!$B$954</definedName>
    <definedName name="QB_ROW_91010" localSheetId="1" hidden="1">Sheet1!$B$955</definedName>
    <definedName name="QB_ROW_91310" localSheetId="1" hidden="1">Sheet1!$B$968</definedName>
    <definedName name="QB_ROW_92010" localSheetId="1" hidden="1">Sheet1!$B$969</definedName>
    <definedName name="QB_ROW_92310" localSheetId="1" hidden="1">Sheet1!$B$982</definedName>
    <definedName name="QB_ROW_93010" localSheetId="1" hidden="1">Sheet1!$B$983</definedName>
    <definedName name="QB_ROW_9310" localSheetId="1" hidden="1">Sheet1!$B$99</definedName>
    <definedName name="QB_ROW_93310" localSheetId="1" hidden="1">Sheet1!$B$996</definedName>
    <definedName name="QB_ROW_94010" localSheetId="1" hidden="1">Sheet1!$B$997</definedName>
    <definedName name="QB_ROW_94310" localSheetId="1" hidden="1">Sheet1!$B$1010</definedName>
    <definedName name="QB_ROW_95010" localSheetId="1" hidden="1">Sheet1!$B$1011</definedName>
    <definedName name="QB_ROW_95310" localSheetId="1" hidden="1">Sheet1!$B$1024</definedName>
    <definedName name="QB_ROW_96010" localSheetId="1" hidden="1">Sheet1!$B$1025</definedName>
    <definedName name="QB_ROW_96310" localSheetId="1" hidden="1">Sheet1!$B$1038</definedName>
    <definedName name="QB_ROW_97010" localSheetId="1" hidden="1">Sheet1!$B$1039</definedName>
    <definedName name="QB_ROW_97310" localSheetId="1" hidden="1">Sheet1!$B$1052</definedName>
    <definedName name="QB_ROW_98010" localSheetId="1" hidden="1">Sheet1!$B$1053</definedName>
    <definedName name="QB_ROW_98310" localSheetId="1" hidden="1">Sheet1!$B$1066</definedName>
    <definedName name="QB_ROW_99010" localSheetId="1" hidden="1">Sheet1!$B$1067</definedName>
    <definedName name="QB_ROW_99310" localSheetId="1" hidden="1">Sheet1!$B$1080</definedName>
    <definedName name="QBCANSUPPORTUPDATE" localSheetId="1">TRUE</definedName>
    <definedName name="QBCOMPANYFILENAME" localSheetId="1">"Q:\QuickBooks\COR-BAA\2019\MIS2001352 CMRSB\cmrsb.qbw"</definedName>
    <definedName name="QBENDDATE" localSheetId="1">20210930</definedName>
    <definedName name="QBHEADERSONSCREEN" localSheetId="1">FALSE</definedName>
    <definedName name="QBMETADATASIZE" localSheetId="1">7592</definedName>
    <definedName name="QBPRESERVECOLOR" localSheetId="1">TRUE</definedName>
    <definedName name="QBPRESERVEFONT" localSheetId="1">TRUE</definedName>
    <definedName name="QBPRESERVEROWHEIGHT" localSheetId="1">TRUE</definedName>
    <definedName name="QBPRESERVESPACE" localSheetId="1">TRUE</definedName>
    <definedName name="QBREPORTCOLAXIS" localSheetId="1">0</definedName>
    <definedName name="QBREPORTCOMPANYID" localSheetId="1">"cb9a16fb8ce948cc97538aced2d9f0e1"</definedName>
    <definedName name="QBREPORTCOMPARECOL_ANNUALBUDGET" localSheetId="1">FALSE</definedName>
    <definedName name="QBREPORTCOMPARECOL_AVGCOGS" localSheetId="1">FALSE</definedName>
    <definedName name="QBREPORTCOMPARECOL_AVGPRICE" localSheetId="1">FALSE</definedName>
    <definedName name="QBREPORTCOMPARECOL_BUDDIFF" localSheetId="1">FALSE</definedName>
    <definedName name="QBREPORTCOMPARECOL_BUDGET" localSheetId="1">FALSE</definedName>
    <definedName name="QBREPORTCOMPARECOL_BUDPCT" localSheetId="1">FALSE</definedName>
    <definedName name="QBREPORTCOMPARECOL_COGS" localSheetId="1">FALSE</definedName>
    <definedName name="QBREPORTCOMPARECOL_EXCLUDEAMOUNT" localSheetId="1">FALSE</definedName>
    <definedName name="QBREPORTCOMPARECOL_EXCLUDECURPERIOD" localSheetId="1">FALSE</definedName>
    <definedName name="QBREPORTCOMPARECOL_FORECAST" localSheetId="1">FALSE</definedName>
    <definedName name="QBREPORTCOMPARECOL_GROSSMARGIN" localSheetId="1">FALSE</definedName>
    <definedName name="QBREPORTCOMPARECOL_GROSSMARGINPCT" localSheetId="1">FALSE</definedName>
    <definedName name="QBREPORTCOMPARECOL_HOURS" localSheetId="1">FALSE</definedName>
    <definedName name="QBREPORTCOMPARECOL_PCTCOL" localSheetId="1">FALSE</definedName>
    <definedName name="QBREPORTCOMPARECOL_PCTEXPENSE" localSheetId="1">FALSE</definedName>
    <definedName name="QBREPORTCOMPARECOL_PCTINCOME" localSheetId="1">FALSE</definedName>
    <definedName name="QBREPORTCOMPARECOL_PCTOFSALES" localSheetId="1">FALSE</definedName>
    <definedName name="QBREPORTCOMPARECOL_PCTROW" localSheetId="1">FALSE</definedName>
    <definedName name="QBREPORTCOMPARECOL_PPDIFF" localSheetId="1">FALSE</definedName>
    <definedName name="QBREPORTCOMPARECOL_PPPCT" localSheetId="1">FALSE</definedName>
    <definedName name="QBREPORTCOMPARECOL_PREVPERIOD" localSheetId="1">FALSE</definedName>
    <definedName name="QBREPORTCOMPARECOL_PREVYEAR" localSheetId="1">FALSE</definedName>
    <definedName name="QBREPORTCOMPARECOL_PYDIFF" localSheetId="1">FALSE</definedName>
    <definedName name="QBREPORTCOMPARECOL_PYPCT" localSheetId="1">FALSE</definedName>
    <definedName name="QBREPORTCOMPARECOL_QTY" localSheetId="1">FALSE</definedName>
    <definedName name="QBREPORTCOMPARECOL_RATE" localSheetId="1">FALSE</definedName>
    <definedName name="QBREPORTCOMPARECOL_TRIPBILLEDMILES" localSheetId="1">FALSE</definedName>
    <definedName name="QBREPORTCOMPARECOL_TRIPBILLINGAMOUNT" localSheetId="1">FALSE</definedName>
    <definedName name="QBREPORTCOMPARECOL_TRIPMILES" localSheetId="1">FALSE</definedName>
    <definedName name="QBREPORTCOMPARECOL_TRIPNOTBILLABLEMILES" localSheetId="1">FALSE</definedName>
    <definedName name="QBREPORTCOMPARECOL_TRIPTAXDEDUCTIBLEAMOUNT" localSheetId="1">FALSE</definedName>
    <definedName name="QBREPORTCOMPARECOL_TRIPUNBILLEDMILES" localSheetId="1">FALSE</definedName>
    <definedName name="QBREPORTCOMPARECOL_YTD" localSheetId="1">FALSE</definedName>
    <definedName name="QBREPORTCOMPARECOL_YTDBUDGET" localSheetId="1">FALSE</definedName>
    <definedName name="QBREPORTCOMPARECOL_YTDPCT" localSheetId="1">FALSE</definedName>
    <definedName name="QBREPORTROWAXIS" localSheetId="1">15</definedName>
    <definedName name="QBREPORTSUBCOLAXIS" localSheetId="1">0</definedName>
    <definedName name="QBREPORTTYPE" localSheetId="1">230</definedName>
    <definedName name="QBROWHEADERS" localSheetId="1">2</definedName>
    <definedName name="QBSTARTDATE" localSheetId="1">20201001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50" i="1" l="1"/>
  <c r="H1136" i="1"/>
  <c r="H1122" i="1"/>
  <c r="H1108" i="1"/>
  <c r="H1094" i="1"/>
  <c r="H1080" i="1"/>
  <c r="H1066" i="1"/>
  <c r="H1052" i="1"/>
  <c r="H1038" i="1"/>
  <c r="H1024" i="1"/>
  <c r="H1010" i="1"/>
  <c r="H996" i="1"/>
  <c r="H982" i="1"/>
  <c r="H968" i="1"/>
  <c r="H954" i="1"/>
  <c r="H940" i="1"/>
  <c r="H926" i="1"/>
  <c r="H912" i="1"/>
  <c r="H898" i="1"/>
  <c r="H884" i="1"/>
  <c r="H870" i="1"/>
  <c r="H856" i="1"/>
  <c r="H842" i="1"/>
  <c r="H828" i="1"/>
  <c r="H814" i="1"/>
  <c r="H800" i="1"/>
  <c r="H786" i="1"/>
  <c r="H772" i="1"/>
  <c r="H758" i="1"/>
  <c r="H744" i="1"/>
  <c r="H730" i="1"/>
  <c r="H716" i="1"/>
  <c r="H702" i="1"/>
  <c r="H688" i="1"/>
  <c r="H674" i="1"/>
  <c r="H660" i="1"/>
  <c r="H646" i="1"/>
  <c r="H632" i="1"/>
  <c r="H618" i="1"/>
  <c r="H604" i="1"/>
  <c r="H590" i="1"/>
  <c r="H576" i="1"/>
  <c r="H562" i="1"/>
  <c r="H548" i="1"/>
  <c r="H534" i="1"/>
  <c r="H520" i="1"/>
  <c r="H506" i="1"/>
  <c r="H492" i="1"/>
  <c r="H478" i="1"/>
  <c r="H464" i="1"/>
  <c r="H450" i="1"/>
  <c r="H436" i="1"/>
  <c r="H422" i="1"/>
  <c r="H408" i="1"/>
  <c r="H394" i="1"/>
  <c r="H380" i="1"/>
  <c r="H366" i="1"/>
  <c r="H352" i="1"/>
  <c r="H338" i="1"/>
  <c r="H324" i="1"/>
  <c r="H310" i="1"/>
  <c r="H296" i="1"/>
  <c r="H282" i="1"/>
  <c r="H268" i="1"/>
  <c r="H254" i="1"/>
  <c r="H239" i="1"/>
  <c r="H225" i="1"/>
  <c r="H211" i="1"/>
  <c r="H197" i="1"/>
  <c r="H183" i="1"/>
  <c r="H169" i="1"/>
  <c r="H155" i="1"/>
  <c r="H141" i="1"/>
  <c r="H127" i="1"/>
  <c r="H113" i="1"/>
  <c r="H99" i="1"/>
  <c r="H85" i="1"/>
  <c r="H71" i="1"/>
  <c r="H57" i="1"/>
  <c r="H43" i="1"/>
  <c r="H29" i="1"/>
  <c r="H15" i="1"/>
  <c r="H1154" i="1" l="1"/>
</calcChain>
</file>

<file path=xl/sharedStrings.xml><?xml version="1.0" encoding="utf-8"?>
<sst xmlns="http://schemas.openxmlformats.org/spreadsheetml/2006/main" count="1153" uniqueCount="168">
  <si>
    <t>Date</t>
  </si>
  <si>
    <t>Name</t>
  </si>
  <si>
    <t>Debit</t>
  </si>
  <si>
    <t>ADAMS COUNTY</t>
  </si>
  <si>
    <t>Total ADAMS COUNTY</t>
  </si>
  <si>
    <t>ALCORN COUNTY</t>
  </si>
  <si>
    <t>Total ALCORN COUNTY</t>
  </si>
  <si>
    <t>AMITE COUNTY</t>
  </si>
  <si>
    <t>Total AMITE COUNTY</t>
  </si>
  <si>
    <t>ATTALA COUNTY</t>
  </si>
  <si>
    <t>Total ATTALA COUNTY</t>
  </si>
  <si>
    <t>BENTON COUNTY</t>
  </si>
  <si>
    <t>Total BENTON COUNTY</t>
  </si>
  <si>
    <t>BOLIVAR COUNTY</t>
  </si>
  <si>
    <t>Total BOLIVAR COUNTY</t>
  </si>
  <si>
    <t>CALHOUN COUNTY</t>
  </si>
  <si>
    <t>Total CALHOUN COUNTY</t>
  </si>
  <si>
    <t>CARROLL COUNTY</t>
  </si>
  <si>
    <t>Total CARROLL COUNTY</t>
  </si>
  <si>
    <t>CHICKASAW COUNTY</t>
  </si>
  <si>
    <t>Total CHICKASAW COUNTY</t>
  </si>
  <si>
    <t>CHOCTAW COUNTY</t>
  </si>
  <si>
    <t>Total CHOCTAW COUNTY</t>
  </si>
  <si>
    <t>CLAIBORNE COUNTY</t>
  </si>
  <si>
    <t>Total CLAIBORNE COUNTY</t>
  </si>
  <si>
    <t>CLARKE COUNTY</t>
  </si>
  <si>
    <t>Total CLARKE COUNTY</t>
  </si>
  <si>
    <t>CLAY COUNTY</t>
  </si>
  <si>
    <t>Total CLAY COUNTY</t>
  </si>
  <si>
    <t>COAHOMA COUNTY</t>
  </si>
  <si>
    <t>Total COAHOMA COUNTY</t>
  </si>
  <si>
    <t>COPIAH COUNTY</t>
  </si>
  <si>
    <t>Total COPIAH COUNTY</t>
  </si>
  <si>
    <t>COVINGTON COUNTY</t>
  </si>
  <si>
    <t>Total COVINGTON COUNTY</t>
  </si>
  <si>
    <t>DESOTO COUNTY</t>
  </si>
  <si>
    <t>Total DESOTO COUNTY</t>
  </si>
  <si>
    <t>FORREST COUNTY</t>
  </si>
  <si>
    <t>Total FORREST COUNTY</t>
  </si>
  <si>
    <t>FRANKLIN COUNTY</t>
  </si>
  <si>
    <t>Total FRANKLIN COUNTY</t>
  </si>
  <si>
    <t>GEORGE COUNTY</t>
  </si>
  <si>
    <t>Total GEORGE COUNTY</t>
  </si>
  <si>
    <t>GREENE COUNTY</t>
  </si>
  <si>
    <t>Total GREENE COUNTY</t>
  </si>
  <si>
    <t>GRENADA COUNTY</t>
  </si>
  <si>
    <t>Total GRENADA COUNTY</t>
  </si>
  <si>
    <t>HANCOCK COUNTY</t>
  </si>
  <si>
    <t>Total HANCOCK COUNTY</t>
  </si>
  <si>
    <t>HARRISON COUNTY</t>
  </si>
  <si>
    <t>Total HARRISON COUNTY</t>
  </si>
  <si>
    <t>HINDS COUNTY</t>
  </si>
  <si>
    <t>Total HINDS COUNTY</t>
  </si>
  <si>
    <t>HOLMES COUNTY</t>
  </si>
  <si>
    <t>Total HOLMES COUNTY</t>
  </si>
  <si>
    <t>HUMPHREYS COUNTY</t>
  </si>
  <si>
    <t>Total HUMPHREYS COUNTY</t>
  </si>
  <si>
    <t>ISSAQUENA COUNTY</t>
  </si>
  <si>
    <t>Total ISSAQUENA COUNTY</t>
  </si>
  <si>
    <t>ITAWAMBA COUNTY</t>
  </si>
  <si>
    <t>Total ITAWAMBA COUNTY</t>
  </si>
  <si>
    <t>JACKSON COUNTY</t>
  </si>
  <si>
    <t>Total JACKSON COUNTY</t>
  </si>
  <si>
    <t>JASPER COUNTY</t>
  </si>
  <si>
    <t>Total JASPER COUNTY</t>
  </si>
  <si>
    <t>JEFF DAVIS COUNTY</t>
  </si>
  <si>
    <t>Total JEFF DAVIS COUNTY</t>
  </si>
  <si>
    <t>JEFFERSON COUNTY</t>
  </si>
  <si>
    <t>Total JEFFERSON COUNTY</t>
  </si>
  <si>
    <t>JONES COUNTY</t>
  </si>
  <si>
    <t>Total JONES COUNTY</t>
  </si>
  <si>
    <t>KEMPER COUNTY</t>
  </si>
  <si>
    <t>Total KEMPER COUNTY</t>
  </si>
  <si>
    <t>LAFAYETTE COUNTY</t>
  </si>
  <si>
    <t>Total LAFAYETTE COUNTY</t>
  </si>
  <si>
    <t>LAMAR COUNTY</t>
  </si>
  <si>
    <t>Total LAMAR COUNTY</t>
  </si>
  <si>
    <t>LAUDERDALE COUNTY</t>
  </si>
  <si>
    <t>Total LAUDERDALE COUNTY</t>
  </si>
  <si>
    <t>LAWRENCE COUNTY</t>
  </si>
  <si>
    <t>Total LAWRENCE COUNTY</t>
  </si>
  <si>
    <t>LEAKE COUNTY</t>
  </si>
  <si>
    <t>Total LEAKE COUNTY</t>
  </si>
  <si>
    <t>LEE COUNTY</t>
  </si>
  <si>
    <t>Total LEE COUNTY</t>
  </si>
  <si>
    <t>LEFLORE COUNTY</t>
  </si>
  <si>
    <t>Total LEFLORE COUNTY</t>
  </si>
  <si>
    <t>LINCOLN COUNTY</t>
  </si>
  <si>
    <t>Total LINCOLN COUNTY</t>
  </si>
  <si>
    <t>LOWNDES COUNTY</t>
  </si>
  <si>
    <t>Total LOWNDES COUNTY</t>
  </si>
  <si>
    <t>MADISON COUNTY</t>
  </si>
  <si>
    <t>Total MADISON COUNTY</t>
  </si>
  <si>
    <t>MARION COUNTY</t>
  </si>
  <si>
    <t>Total MARION COUNTY</t>
  </si>
  <si>
    <t>MARSHALL COUNTY</t>
  </si>
  <si>
    <t>Total MARSHALL COUNTY</t>
  </si>
  <si>
    <t>MONROE COUNTY</t>
  </si>
  <si>
    <t>Total MONROE COUNTY</t>
  </si>
  <si>
    <t>MONTGOMERY COUNTY</t>
  </si>
  <si>
    <t>Total MONTGOMERY COUNTY</t>
  </si>
  <si>
    <t>NESHOBA COUNTY</t>
  </si>
  <si>
    <t>Total NESHOBA COUNTY</t>
  </si>
  <si>
    <t>NEWTON COUNTY</t>
  </si>
  <si>
    <t>Total NEWTON COUNTY</t>
  </si>
  <si>
    <t>NOXUBEE COUNTY</t>
  </si>
  <si>
    <t>Total NOXUBEE COUNTY</t>
  </si>
  <si>
    <t>OKTIBBEHA COUNTY</t>
  </si>
  <si>
    <t>Total OKTIBBEHA COUNTY</t>
  </si>
  <si>
    <t>PANOLA COUNTY</t>
  </si>
  <si>
    <t>Total PANOLA COUNTY</t>
  </si>
  <si>
    <t>PEARL RIVER COUNTY</t>
  </si>
  <si>
    <t>Total PEARL RIVER COUNTY</t>
  </si>
  <si>
    <t>PERRY COUNTY</t>
  </si>
  <si>
    <t>Total PERRY COUNTY</t>
  </si>
  <si>
    <t>PIKE COUNTY</t>
  </si>
  <si>
    <t>Total PIKE COUNTY</t>
  </si>
  <si>
    <t>PONTOTOC COUNTY</t>
  </si>
  <si>
    <t>Total PONTOTOC COUNTY</t>
  </si>
  <si>
    <t>PRENTISS COUNTY</t>
  </si>
  <si>
    <t>Total PRENTISS COUNTY</t>
  </si>
  <si>
    <t>QUITMAN COUNTY</t>
  </si>
  <si>
    <t>Total QUITMAN COUNTY</t>
  </si>
  <si>
    <t>RANKIN COUNTY</t>
  </si>
  <si>
    <t>Total RANKIN COUNTY</t>
  </si>
  <si>
    <t>SCOTT COUNTY</t>
  </si>
  <si>
    <t>Total SCOTT COUNTY</t>
  </si>
  <si>
    <t>SHARKEY COUNTY</t>
  </si>
  <si>
    <t>Total SHARKEY COUNTY</t>
  </si>
  <si>
    <t>SIMPSON COUNTY</t>
  </si>
  <si>
    <t>Total SIMPSON COUNTY</t>
  </si>
  <si>
    <t>SMITH COUNTY</t>
  </si>
  <si>
    <t>Total SMITH COUNTY</t>
  </si>
  <si>
    <t>STONE COUNTY</t>
  </si>
  <si>
    <t>Total STONE COUNTY</t>
  </si>
  <si>
    <t>SUNFLOWER COUNTY</t>
  </si>
  <si>
    <t>Total SUNFLOWER COUNTY</t>
  </si>
  <si>
    <t>TALLAHATCHIE COUNTY</t>
  </si>
  <si>
    <t>Total TALLAHATCHIE COUNTY</t>
  </si>
  <si>
    <t>TATE COUNTY</t>
  </si>
  <si>
    <t>Total TATE COUNTY</t>
  </si>
  <si>
    <t>TIPPAH COUNTY</t>
  </si>
  <si>
    <t>Total TIPPAH COUNTY</t>
  </si>
  <si>
    <t>TISHOMINGO COUNTY</t>
  </si>
  <si>
    <t>Total TISHOMINGO COUNTY</t>
  </si>
  <si>
    <t>TUNICA COUNTY</t>
  </si>
  <si>
    <t>Total TUNICA COUNTY</t>
  </si>
  <si>
    <t>UNION COUNTY</t>
  </si>
  <si>
    <t>Total UNION COUNTY</t>
  </si>
  <si>
    <t>WALTHALL COUNTY</t>
  </si>
  <si>
    <t>Total WALTHALL COUNTY</t>
  </si>
  <si>
    <t>WARREN COUNTY</t>
  </si>
  <si>
    <t>Total WARREN COUNTY</t>
  </si>
  <si>
    <t>WASHINGTON COUNTY</t>
  </si>
  <si>
    <t>Total WASHINGTON COUNTY</t>
  </si>
  <si>
    <t>WAYNE COUNTY</t>
  </si>
  <si>
    <t>Total WAYNE COUNTY</t>
  </si>
  <si>
    <t>WEBSTER COUNTY</t>
  </si>
  <si>
    <t>Total WEBSTER COUNTY</t>
  </si>
  <si>
    <t>WILKINSON COUNTY</t>
  </si>
  <si>
    <t>Total WILKINSON COUNTY</t>
  </si>
  <si>
    <t>WINSTON COUNTY</t>
  </si>
  <si>
    <t>Total WINSTON COUNTY</t>
  </si>
  <si>
    <t>YALOBUSHA COUNTY</t>
  </si>
  <si>
    <t>Total YALOBUSHA COUNTY</t>
  </si>
  <si>
    <t>YAZOO COUNTY</t>
  </si>
  <si>
    <t>Total YAZOO COUNTY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</si>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</sst>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"/>
    <numFmt numFmtId="165" formatCode="#,##0.00;\-#,##0.00"/>
  </numFmts>
  <fonts count="6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0"/>
      <name val="Arial"/>
    </font>
    <font>
      <sz val="11"/>
      <color rgb="FF000000"/>
      <name val="Calibri"/>
      <family val="2"/>
    </font>
    <font>
      <sz val="11"/>
      <color rgb="FF333333"/>
      <name val="Tahoma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49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165" fontId="2" fillId="0" borderId="2" xfId="0" applyNumberFormat="1" applyFont="1" applyBorder="1"/>
    <xf numFmtId="165" fontId="2" fillId="0" borderId="0" xfId="0" applyNumberFormat="1" applyFont="1" applyBorder="1"/>
    <xf numFmtId="165" fontId="2" fillId="0" borderId="3" xfId="0" applyNumberFormat="1" applyFont="1" applyBorder="1"/>
    <xf numFmtId="165" fontId="1" fillId="0" borderId="4" xfId="0" applyNumberFormat="1" applyFont="1" applyBorder="1"/>
    <xf numFmtId="0" fontId="1" fillId="0" borderId="0" xfId="0" applyFont="1"/>
    <xf numFmtId="49" fontId="0" fillId="0" borderId="0" xfId="0" applyNumberForma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0" fontId="4" fillId="0" borderId="0" xfId="1" applyFont="1"/>
    <xf numFmtId="0" fontId="5" fillId="0" borderId="0" xfId="1" applyFont="1"/>
  </cellXfs>
  <cellStyles count="2">
    <cellStyle name="Normal" xfId="0" builtinId="0"/>
    <cellStyle name="Normal 2" xfId="1" xr:uid="{4BB8A186-A49F-4BF8-9E78-91445AB1B8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885825</xdr:colOff>
      <xdr:row>30</xdr:row>
      <xdr:rowOff>66675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54E1CB4-129E-4569-98C3-A894AAC9C9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411075" cy="6381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714375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714375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5" Type="http://schemas.openxmlformats.org/officeDocument/2006/relationships/image" Target="../media/image2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C745B-3AEC-4888-9D8D-AB6B6BFE5416}">
  <dimension ref="B1:C40"/>
  <sheetViews>
    <sheetView showGridLines="0" zoomScale="84" zoomScaleNormal="84" workbookViewId="0"/>
  </sheetViews>
  <sheetFormatPr defaultColWidth="8.85546875" defaultRowHeight="15" x14ac:dyDescent="0.25"/>
  <cols>
    <col min="1" max="1" width="3" style="17" customWidth="1"/>
    <col min="2" max="2" width="4.140625" style="17" customWidth="1"/>
    <col min="3" max="3" width="54" style="17" customWidth="1"/>
    <col min="4" max="4" width="3.7109375" style="17" customWidth="1"/>
    <col min="5" max="5" width="90.28515625" style="17" customWidth="1"/>
    <col min="6" max="7" width="8.85546875" style="17"/>
    <col min="8" max="8" width="15.42578125" style="17" customWidth="1"/>
    <col min="9" max="9" width="5.140625" style="17" customWidth="1"/>
    <col min="10" max="11" width="8.85546875" style="17"/>
    <col min="12" max="12" width="3" style="17" customWidth="1"/>
    <col min="13" max="15" width="8.85546875" style="17"/>
    <col min="16" max="16" width="7" style="17" customWidth="1"/>
    <col min="17" max="256" width="8.85546875" style="17"/>
    <col min="257" max="257" width="3" style="17" customWidth="1"/>
    <col min="258" max="258" width="4.140625" style="17" customWidth="1"/>
    <col min="259" max="259" width="54" style="17" customWidth="1"/>
    <col min="260" max="260" width="3.7109375" style="17" customWidth="1"/>
    <col min="261" max="261" width="90.28515625" style="17" customWidth="1"/>
    <col min="262" max="263" width="8.85546875" style="17"/>
    <col min="264" max="264" width="15.42578125" style="17" customWidth="1"/>
    <col min="265" max="265" width="5.140625" style="17" customWidth="1"/>
    <col min="266" max="267" width="8.85546875" style="17"/>
    <col min="268" max="268" width="3" style="17" customWidth="1"/>
    <col min="269" max="271" width="8.85546875" style="17"/>
    <col min="272" max="272" width="7" style="17" customWidth="1"/>
    <col min="273" max="512" width="8.85546875" style="17"/>
    <col min="513" max="513" width="3" style="17" customWidth="1"/>
    <col min="514" max="514" width="4.140625" style="17" customWidth="1"/>
    <col min="515" max="515" width="54" style="17" customWidth="1"/>
    <col min="516" max="516" width="3.7109375" style="17" customWidth="1"/>
    <col min="517" max="517" width="90.28515625" style="17" customWidth="1"/>
    <col min="518" max="519" width="8.85546875" style="17"/>
    <col min="520" max="520" width="15.42578125" style="17" customWidth="1"/>
    <col min="521" max="521" width="5.140625" style="17" customWidth="1"/>
    <col min="522" max="523" width="8.85546875" style="17"/>
    <col min="524" max="524" width="3" style="17" customWidth="1"/>
    <col min="525" max="527" width="8.85546875" style="17"/>
    <col min="528" max="528" width="7" style="17" customWidth="1"/>
    <col min="529" max="768" width="8.85546875" style="17"/>
    <col min="769" max="769" width="3" style="17" customWidth="1"/>
    <col min="770" max="770" width="4.140625" style="17" customWidth="1"/>
    <col min="771" max="771" width="54" style="17" customWidth="1"/>
    <col min="772" max="772" width="3.7109375" style="17" customWidth="1"/>
    <col min="773" max="773" width="90.28515625" style="17" customWidth="1"/>
    <col min="774" max="775" width="8.85546875" style="17"/>
    <col min="776" max="776" width="15.42578125" style="17" customWidth="1"/>
    <col min="777" max="777" width="5.140625" style="17" customWidth="1"/>
    <col min="778" max="779" width="8.85546875" style="17"/>
    <col min="780" max="780" width="3" style="17" customWidth="1"/>
    <col min="781" max="783" width="8.85546875" style="17"/>
    <col min="784" max="784" width="7" style="17" customWidth="1"/>
    <col min="785" max="1024" width="8.85546875" style="17"/>
    <col min="1025" max="1025" width="3" style="17" customWidth="1"/>
    <col min="1026" max="1026" width="4.140625" style="17" customWidth="1"/>
    <col min="1027" max="1027" width="54" style="17" customWidth="1"/>
    <col min="1028" max="1028" width="3.7109375" style="17" customWidth="1"/>
    <col min="1029" max="1029" width="90.28515625" style="17" customWidth="1"/>
    <col min="1030" max="1031" width="8.85546875" style="17"/>
    <col min="1032" max="1032" width="15.42578125" style="17" customWidth="1"/>
    <col min="1033" max="1033" width="5.140625" style="17" customWidth="1"/>
    <col min="1034" max="1035" width="8.85546875" style="17"/>
    <col min="1036" max="1036" width="3" style="17" customWidth="1"/>
    <col min="1037" max="1039" width="8.85546875" style="17"/>
    <col min="1040" max="1040" width="7" style="17" customWidth="1"/>
    <col min="1041" max="1280" width="8.85546875" style="17"/>
    <col min="1281" max="1281" width="3" style="17" customWidth="1"/>
    <col min="1282" max="1282" width="4.140625" style="17" customWidth="1"/>
    <col min="1283" max="1283" width="54" style="17" customWidth="1"/>
    <col min="1284" max="1284" width="3.7109375" style="17" customWidth="1"/>
    <col min="1285" max="1285" width="90.28515625" style="17" customWidth="1"/>
    <col min="1286" max="1287" width="8.85546875" style="17"/>
    <col min="1288" max="1288" width="15.42578125" style="17" customWidth="1"/>
    <col min="1289" max="1289" width="5.140625" style="17" customWidth="1"/>
    <col min="1290" max="1291" width="8.85546875" style="17"/>
    <col min="1292" max="1292" width="3" style="17" customWidth="1"/>
    <col min="1293" max="1295" width="8.85546875" style="17"/>
    <col min="1296" max="1296" width="7" style="17" customWidth="1"/>
    <col min="1297" max="1536" width="8.85546875" style="17"/>
    <col min="1537" max="1537" width="3" style="17" customWidth="1"/>
    <col min="1538" max="1538" width="4.140625" style="17" customWidth="1"/>
    <col min="1539" max="1539" width="54" style="17" customWidth="1"/>
    <col min="1540" max="1540" width="3.7109375" style="17" customWidth="1"/>
    <col min="1541" max="1541" width="90.28515625" style="17" customWidth="1"/>
    <col min="1542" max="1543" width="8.85546875" style="17"/>
    <col min="1544" max="1544" width="15.42578125" style="17" customWidth="1"/>
    <col min="1545" max="1545" width="5.140625" style="17" customWidth="1"/>
    <col min="1546" max="1547" width="8.85546875" style="17"/>
    <col min="1548" max="1548" width="3" style="17" customWidth="1"/>
    <col min="1549" max="1551" width="8.85546875" style="17"/>
    <col min="1552" max="1552" width="7" style="17" customWidth="1"/>
    <col min="1553" max="1792" width="8.85546875" style="17"/>
    <col min="1793" max="1793" width="3" style="17" customWidth="1"/>
    <col min="1794" max="1794" width="4.140625" style="17" customWidth="1"/>
    <col min="1795" max="1795" width="54" style="17" customWidth="1"/>
    <col min="1796" max="1796" width="3.7109375" style="17" customWidth="1"/>
    <col min="1797" max="1797" width="90.28515625" style="17" customWidth="1"/>
    <col min="1798" max="1799" width="8.85546875" style="17"/>
    <col min="1800" max="1800" width="15.42578125" style="17" customWidth="1"/>
    <col min="1801" max="1801" width="5.140625" style="17" customWidth="1"/>
    <col min="1802" max="1803" width="8.85546875" style="17"/>
    <col min="1804" max="1804" width="3" style="17" customWidth="1"/>
    <col min="1805" max="1807" width="8.85546875" style="17"/>
    <col min="1808" max="1808" width="7" style="17" customWidth="1"/>
    <col min="1809" max="2048" width="8.85546875" style="17"/>
    <col min="2049" max="2049" width="3" style="17" customWidth="1"/>
    <col min="2050" max="2050" width="4.140625" style="17" customWidth="1"/>
    <col min="2051" max="2051" width="54" style="17" customWidth="1"/>
    <col min="2052" max="2052" width="3.7109375" style="17" customWidth="1"/>
    <col min="2053" max="2053" width="90.28515625" style="17" customWidth="1"/>
    <col min="2054" max="2055" width="8.85546875" style="17"/>
    <col min="2056" max="2056" width="15.42578125" style="17" customWidth="1"/>
    <col min="2057" max="2057" width="5.140625" style="17" customWidth="1"/>
    <col min="2058" max="2059" width="8.85546875" style="17"/>
    <col min="2060" max="2060" width="3" style="17" customWidth="1"/>
    <col min="2061" max="2063" width="8.85546875" style="17"/>
    <col min="2064" max="2064" width="7" style="17" customWidth="1"/>
    <col min="2065" max="2304" width="8.85546875" style="17"/>
    <col min="2305" max="2305" width="3" style="17" customWidth="1"/>
    <col min="2306" max="2306" width="4.140625" style="17" customWidth="1"/>
    <col min="2307" max="2307" width="54" style="17" customWidth="1"/>
    <col min="2308" max="2308" width="3.7109375" style="17" customWidth="1"/>
    <col min="2309" max="2309" width="90.28515625" style="17" customWidth="1"/>
    <col min="2310" max="2311" width="8.85546875" style="17"/>
    <col min="2312" max="2312" width="15.42578125" style="17" customWidth="1"/>
    <col min="2313" max="2313" width="5.140625" style="17" customWidth="1"/>
    <col min="2314" max="2315" width="8.85546875" style="17"/>
    <col min="2316" max="2316" width="3" style="17" customWidth="1"/>
    <col min="2317" max="2319" width="8.85546875" style="17"/>
    <col min="2320" max="2320" width="7" style="17" customWidth="1"/>
    <col min="2321" max="2560" width="8.85546875" style="17"/>
    <col min="2561" max="2561" width="3" style="17" customWidth="1"/>
    <col min="2562" max="2562" width="4.140625" style="17" customWidth="1"/>
    <col min="2563" max="2563" width="54" style="17" customWidth="1"/>
    <col min="2564" max="2564" width="3.7109375" style="17" customWidth="1"/>
    <col min="2565" max="2565" width="90.28515625" style="17" customWidth="1"/>
    <col min="2566" max="2567" width="8.85546875" style="17"/>
    <col min="2568" max="2568" width="15.42578125" style="17" customWidth="1"/>
    <col min="2569" max="2569" width="5.140625" style="17" customWidth="1"/>
    <col min="2570" max="2571" width="8.85546875" style="17"/>
    <col min="2572" max="2572" width="3" style="17" customWidth="1"/>
    <col min="2573" max="2575" width="8.85546875" style="17"/>
    <col min="2576" max="2576" width="7" style="17" customWidth="1"/>
    <col min="2577" max="2816" width="8.85546875" style="17"/>
    <col min="2817" max="2817" width="3" style="17" customWidth="1"/>
    <col min="2818" max="2818" width="4.140625" style="17" customWidth="1"/>
    <col min="2819" max="2819" width="54" style="17" customWidth="1"/>
    <col min="2820" max="2820" width="3.7109375" style="17" customWidth="1"/>
    <col min="2821" max="2821" width="90.28515625" style="17" customWidth="1"/>
    <col min="2822" max="2823" width="8.85546875" style="17"/>
    <col min="2824" max="2824" width="15.42578125" style="17" customWidth="1"/>
    <col min="2825" max="2825" width="5.140625" style="17" customWidth="1"/>
    <col min="2826" max="2827" width="8.85546875" style="17"/>
    <col min="2828" max="2828" width="3" style="17" customWidth="1"/>
    <col min="2829" max="2831" width="8.85546875" style="17"/>
    <col min="2832" max="2832" width="7" style="17" customWidth="1"/>
    <col min="2833" max="3072" width="8.85546875" style="17"/>
    <col min="3073" max="3073" width="3" style="17" customWidth="1"/>
    <col min="3074" max="3074" width="4.140625" style="17" customWidth="1"/>
    <col min="3075" max="3075" width="54" style="17" customWidth="1"/>
    <col min="3076" max="3076" width="3.7109375" style="17" customWidth="1"/>
    <col min="3077" max="3077" width="90.28515625" style="17" customWidth="1"/>
    <col min="3078" max="3079" width="8.85546875" style="17"/>
    <col min="3080" max="3080" width="15.42578125" style="17" customWidth="1"/>
    <col min="3081" max="3081" width="5.140625" style="17" customWidth="1"/>
    <col min="3082" max="3083" width="8.85546875" style="17"/>
    <col min="3084" max="3084" width="3" style="17" customWidth="1"/>
    <col min="3085" max="3087" width="8.85546875" style="17"/>
    <col min="3088" max="3088" width="7" style="17" customWidth="1"/>
    <col min="3089" max="3328" width="8.85546875" style="17"/>
    <col min="3329" max="3329" width="3" style="17" customWidth="1"/>
    <col min="3330" max="3330" width="4.140625" style="17" customWidth="1"/>
    <col min="3331" max="3331" width="54" style="17" customWidth="1"/>
    <col min="3332" max="3332" width="3.7109375" style="17" customWidth="1"/>
    <col min="3333" max="3333" width="90.28515625" style="17" customWidth="1"/>
    <col min="3334" max="3335" width="8.85546875" style="17"/>
    <col min="3336" max="3336" width="15.42578125" style="17" customWidth="1"/>
    <col min="3337" max="3337" width="5.140625" style="17" customWidth="1"/>
    <col min="3338" max="3339" width="8.85546875" style="17"/>
    <col min="3340" max="3340" width="3" style="17" customWidth="1"/>
    <col min="3341" max="3343" width="8.85546875" style="17"/>
    <col min="3344" max="3344" width="7" style="17" customWidth="1"/>
    <col min="3345" max="3584" width="8.85546875" style="17"/>
    <col min="3585" max="3585" width="3" style="17" customWidth="1"/>
    <col min="3586" max="3586" width="4.140625" style="17" customWidth="1"/>
    <col min="3587" max="3587" width="54" style="17" customWidth="1"/>
    <col min="3588" max="3588" width="3.7109375" style="17" customWidth="1"/>
    <col min="3589" max="3589" width="90.28515625" style="17" customWidth="1"/>
    <col min="3590" max="3591" width="8.85546875" style="17"/>
    <col min="3592" max="3592" width="15.42578125" style="17" customWidth="1"/>
    <col min="3593" max="3593" width="5.140625" style="17" customWidth="1"/>
    <col min="3594" max="3595" width="8.85546875" style="17"/>
    <col min="3596" max="3596" width="3" style="17" customWidth="1"/>
    <col min="3597" max="3599" width="8.85546875" style="17"/>
    <col min="3600" max="3600" width="7" style="17" customWidth="1"/>
    <col min="3601" max="3840" width="8.85546875" style="17"/>
    <col min="3841" max="3841" width="3" style="17" customWidth="1"/>
    <col min="3842" max="3842" width="4.140625" style="17" customWidth="1"/>
    <col min="3843" max="3843" width="54" style="17" customWidth="1"/>
    <col min="3844" max="3844" width="3.7109375" style="17" customWidth="1"/>
    <col min="3845" max="3845" width="90.28515625" style="17" customWidth="1"/>
    <col min="3846" max="3847" width="8.85546875" style="17"/>
    <col min="3848" max="3848" width="15.42578125" style="17" customWidth="1"/>
    <col min="3849" max="3849" width="5.140625" style="17" customWidth="1"/>
    <col min="3850" max="3851" width="8.85546875" style="17"/>
    <col min="3852" max="3852" width="3" style="17" customWidth="1"/>
    <col min="3853" max="3855" width="8.85546875" style="17"/>
    <col min="3856" max="3856" width="7" style="17" customWidth="1"/>
    <col min="3857" max="4096" width="8.85546875" style="17"/>
    <col min="4097" max="4097" width="3" style="17" customWidth="1"/>
    <col min="4098" max="4098" width="4.140625" style="17" customWidth="1"/>
    <col min="4099" max="4099" width="54" style="17" customWidth="1"/>
    <col min="4100" max="4100" width="3.7109375" style="17" customWidth="1"/>
    <col min="4101" max="4101" width="90.28515625" style="17" customWidth="1"/>
    <col min="4102" max="4103" width="8.85546875" style="17"/>
    <col min="4104" max="4104" width="15.42578125" style="17" customWidth="1"/>
    <col min="4105" max="4105" width="5.140625" style="17" customWidth="1"/>
    <col min="4106" max="4107" width="8.85546875" style="17"/>
    <col min="4108" max="4108" width="3" style="17" customWidth="1"/>
    <col min="4109" max="4111" width="8.85546875" style="17"/>
    <col min="4112" max="4112" width="7" style="17" customWidth="1"/>
    <col min="4113" max="4352" width="8.85546875" style="17"/>
    <col min="4353" max="4353" width="3" style="17" customWidth="1"/>
    <col min="4354" max="4354" width="4.140625" style="17" customWidth="1"/>
    <col min="4355" max="4355" width="54" style="17" customWidth="1"/>
    <col min="4356" max="4356" width="3.7109375" style="17" customWidth="1"/>
    <col min="4357" max="4357" width="90.28515625" style="17" customWidth="1"/>
    <col min="4358" max="4359" width="8.85546875" style="17"/>
    <col min="4360" max="4360" width="15.42578125" style="17" customWidth="1"/>
    <col min="4361" max="4361" width="5.140625" style="17" customWidth="1"/>
    <col min="4362" max="4363" width="8.85546875" style="17"/>
    <col min="4364" max="4364" width="3" style="17" customWidth="1"/>
    <col min="4365" max="4367" width="8.85546875" style="17"/>
    <col min="4368" max="4368" width="7" style="17" customWidth="1"/>
    <col min="4369" max="4608" width="8.85546875" style="17"/>
    <col min="4609" max="4609" width="3" style="17" customWidth="1"/>
    <col min="4610" max="4610" width="4.140625" style="17" customWidth="1"/>
    <col min="4611" max="4611" width="54" style="17" customWidth="1"/>
    <col min="4612" max="4612" width="3.7109375" style="17" customWidth="1"/>
    <col min="4613" max="4613" width="90.28515625" style="17" customWidth="1"/>
    <col min="4614" max="4615" width="8.85546875" style="17"/>
    <col min="4616" max="4616" width="15.42578125" style="17" customWidth="1"/>
    <col min="4617" max="4617" width="5.140625" style="17" customWidth="1"/>
    <col min="4618" max="4619" width="8.85546875" style="17"/>
    <col min="4620" max="4620" width="3" style="17" customWidth="1"/>
    <col min="4621" max="4623" width="8.85546875" style="17"/>
    <col min="4624" max="4624" width="7" style="17" customWidth="1"/>
    <col min="4625" max="4864" width="8.85546875" style="17"/>
    <col min="4865" max="4865" width="3" style="17" customWidth="1"/>
    <col min="4866" max="4866" width="4.140625" style="17" customWidth="1"/>
    <col min="4867" max="4867" width="54" style="17" customWidth="1"/>
    <col min="4868" max="4868" width="3.7109375" style="17" customWidth="1"/>
    <col min="4869" max="4869" width="90.28515625" style="17" customWidth="1"/>
    <col min="4870" max="4871" width="8.85546875" style="17"/>
    <col min="4872" max="4872" width="15.42578125" style="17" customWidth="1"/>
    <col min="4873" max="4873" width="5.140625" style="17" customWidth="1"/>
    <col min="4874" max="4875" width="8.85546875" style="17"/>
    <col min="4876" max="4876" width="3" style="17" customWidth="1"/>
    <col min="4877" max="4879" width="8.85546875" style="17"/>
    <col min="4880" max="4880" width="7" style="17" customWidth="1"/>
    <col min="4881" max="5120" width="8.85546875" style="17"/>
    <col min="5121" max="5121" width="3" style="17" customWidth="1"/>
    <col min="5122" max="5122" width="4.140625" style="17" customWidth="1"/>
    <col min="5123" max="5123" width="54" style="17" customWidth="1"/>
    <col min="5124" max="5124" width="3.7109375" style="17" customWidth="1"/>
    <col min="5125" max="5125" width="90.28515625" style="17" customWidth="1"/>
    <col min="5126" max="5127" width="8.85546875" style="17"/>
    <col min="5128" max="5128" width="15.42578125" style="17" customWidth="1"/>
    <col min="5129" max="5129" width="5.140625" style="17" customWidth="1"/>
    <col min="5130" max="5131" width="8.85546875" style="17"/>
    <col min="5132" max="5132" width="3" style="17" customWidth="1"/>
    <col min="5133" max="5135" width="8.85546875" style="17"/>
    <col min="5136" max="5136" width="7" style="17" customWidth="1"/>
    <col min="5137" max="5376" width="8.85546875" style="17"/>
    <col min="5377" max="5377" width="3" style="17" customWidth="1"/>
    <col min="5378" max="5378" width="4.140625" style="17" customWidth="1"/>
    <col min="5379" max="5379" width="54" style="17" customWidth="1"/>
    <col min="5380" max="5380" width="3.7109375" style="17" customWidth="1"/>
    <col min="5381" max="5381" width="90.28515625" style="17" customWidth="1"/>
    <col min="5382" max="5383" width="8.85546875" style="17"/>
    <col min="5384" max="5384" width="15.42578125" style="17" customWidth="1"/>
    <col min="5385" max="5385" width="5.140625" style="17" customWidth="1"/>
    <col min="5386" max="5387" width="8.85546875" style="17"/>
    <col min="5388" max="5388" width="3" style="17" customWidth="1"/>
    <col min="5389" max="5391" width="8.85546875" style="17"/>
    <col min="5392" max="5392" width="7" style="17" customWidth="1"/>
    <col min="5393" max="5632" width="8.85546875" style="17"/>
    <col min="5633" max="5633" width="3" style="17" customWidth="1"/>
    <col min="5634" max="5634" width="4.140625" style="17" customWidth="1"/>
    <col min="5635" max="5635" width="54" style="17" customWidth="1"/>
    <col min="5636" max="5636" width="3.7109375" style="17" customWidth="1"/>
    <col min="5637" max="5637" width="90.28515625" style="17" customWidth="1"/>
    <col min="5638" max="5639" width="8.85546875" style="17"/>
    <col min="5640" max="5640" width="15.42578125" style="17" customWidth="1"/>
    <col min="5641" max="5641" width="5.140625" style="17" customWidth="1"/>
    <col min="5642" max="5643" width="8.85546875" style="17"/>
    <col min="5644" max="5644" width="3" style="17" customWidth="1"/>
    <col min="5645" max="5647" width="8.85546875" style="17"/>
    <col min="5648" max="5648" width="7" style="17" customWidth="1"/>
    <col min="5649" max="5888" width="8.85546875" style="17"/>
    <col min="5889" max="5889" width="3" style="17" customWidth="1"/>
    <col min="5890" max="5890" width="4.140625" style="17" customWidth="1"/>
    <col min="5891" max="5891" width="54" style="17" customWidth="1"/>
    <col min="5892" max="5892" width="3.7109375" style="17" customWidth="1"/>
    <col min="5893" max="5893" width="90.28515625" style="17" customWidth="1"/>
    <col min="5894" max="5895" width="8.85546875" style="17"/>
    <col min="5896" max="5896" width="15.42578125" style="17" customWidth="1"/>
    <col min="5897" max="5897" width="5.140625" style="17" customWidth="1"/>
    <col min="5898" max="5899" width="8.85546875" style="17"/>
    <col min="5900" max="5900" width="3" style="17" customWidth="1"/>
    <col min="5901" max="5903" width="8.85546875" style="17"/>
    <col min="5904" max="5904" width="7" style="17" customWidth="1"/>
    <col min="5905" max="6144" width="8.85546875" style="17"/>
    <col min="6145" max="6145" width="3" style="17" customWidth="1"/>
    <col min="6146" max="6146" width="4.140625" style="17" customWidth="1"/>
    <col min="6147" max="6147" width="54" style="17" customWidth="1"/>
    <col min="6148" max="6148" width="3.7109375" style="17" customWidth="1"/>
    <col min="6149" max="6149" width="90.28515625" style="17" customWidth="1"/>
    <col min="6150" max="6151" width="8.85546875" style="17"/>
    <col min="6152" max="6152" width="15.42578125" style="17" customWidth="1"/>
    <col min="6153" max="6153" width="5.140625" style="17" customWidth="1"/>
    <col min="6154" max="6155" width="8.85546875" style="17"/>
    <col min="6156" max="6156" width="3" style="17" customWidth="1"/>
    <col min="6157" max="6159" width="8.85546875" style="17"/>
    <col min="6160" max="6160" width="7" style="17" customWidth="1"/>
    <col min="6161" max="6400" width="8.85546875" style="17"/>
    <col min="6401" max="6401" width="3" style="17" customWidth="1"/>
    <col min="6402" max="6402" width="4.140625" style="17" customWidth="1"/>
    <col min="6403" max="6403" width="54" style="17" customWidth="1"/>
    <col min="6404" max="6404" width="3.7109375" style="17" customWidth="1"/>
    <col min="6405" max="6405" width="90.28515625" style="17" customWidth="1"/>
    <col min="6406" max="6407" width="8.85546875" style="17"/>
    <col min="6408" max="6408" width="15.42578125" style="17" customWidth="1"/>
    <col min="6409" max="6409" width="5.140625" style="17" customWidth="1"/>
    <col min="6410" max="6411" width="8.85546875" style="17"/>
    <col min="6412" max="6412" width="3" style="17" customWidth="1"/>
    <col min="6413" max="6415" width="8.85546875" style="17"/>
    <col min="6416" max="6416" width="7" style="17" customWidth="1"/>
    <col min="6417" max="6656" width="8.85546875" style="17"/>
    <col min="6657" max="6657" width="3" style="17" customWidth="1"/>
    <col min="6658" max="6658" width="4.140625" style="17" customWidth="1"/>
    <col min="6659" max="6659" width="54" style="17" customWidth="1"/>
    <col min="6660" max="6660" width="3.7109375" style="17" customWidth="1"/>
    <col min="6661" max="6661" width="90.28515625" style="17" customWidth="1"/>
    <col min="6662" max="6663" width="8.85546875" style="17"/>
    <col min="6664" max="6664" width="15.42578125" style="17" customWidth="1"/>
    <col min="6665" max="6665" width="5.140625" style="17" customWidth="1"/>
    <col min="6666" max="6667" width="8.85546875" style="17"/>
    <col min="6668" max="6668" width="3" style="17" customWidth="1"/>
    <col min="6669" max="6671" width="8.85546875" style="17"/>
    <col min="6672" max="6672" width="7" style="17" customWidth="1"/>
    <col min="6673" max="6912" width="8.85546875" style="17"/>
    <col min="6913" max="6913" width="3" style="17" customWidth="1"/>
    <col min="6914" max="6914" width="4.140625" style="17" customWidth="1"/>
    <col min="6915" max="6915" width="54" style="17" customWidth="1"/>
    <col min="6916" max="6916" width="3.7109375" style="17" customWidth="1"/>
    <col min="6917" max="6917" width="90.28515625" style="17" customWidth="1"/>
    <col min="6918" max="6919" width="8.85546875" style="17"/>
    <col min="6920" max="6920" width="15.42578125" style="17" customWidth="1"/>
    <col min="6921" max="6921" width="5.140625" style="17" customWidth="1"/>
    <col min="6922" max="6923" width="8.85546875" style="17"/>
    <col min="6924" max="6924" width="3" style="17" customWidth="1"/>
    <col min="6925" max="6927" width="8.85546875" style="17"/>
    <col min="6928" max="6928" width="7" style="17" customWidth="1"/>
    <col min="6929" max="7168" width="8.85546875" style="17"/>
    <col min="7169" max="7169" width="3" style="17" customWidth="1"/>
    <col min="7170" max="7170" width="4.140625" style="17" customWidth="1"/>
    <col min="7171" max="7171" width="54" style="17" customWidth="1"/>
    <col min="7172" max="7172" width="3.7109375" style="17" customWidth="1"/>
    <col min="7173" max="7173" width="90.28515625" style="17" customWidth="1"/>
    <col min="7174" max="7175" width="8.85546875" style="17"/>
    <col min="7176" max="7176" width="15.42578125" style="17" customWidth="1"/>
    <col min="7177" max="7177" width="5.140625" style="17" customWidth="1"/>
    <col min="7178" max="7179" width="8.85546875" style="17"/>
    <col min="7180" max="7180" width="3" style="17" customWidth="1"/>
    <col min="7181" max="7183" width="8.85546875" style="17"/>
    <col min="7184" max="7184" width="7" style="17" customWidth="1"/>
    <col min="7185" max="7424" width="8.85546875" style="17"/>
    <col min="7425" max="7425" width="3" style="17" customWidth="1"/>
    <col min="7426" max="7426" width="4.140625" style="17" customWidth="1"/>
    <col min="7427" max="7427" width="54" style="17" customWidth="1"/>
    <col min="7428" max="7428" width="3.7109375" style="17" customWidth="1"/>
    <col min="7429" max="7429" width="90.28515625" style="17" customWidth="1"/>
    <col min="7430" max="7431" width="8.85546875" style="17"/>
    <col min="7432" max="7432" width="15.42578125" style="17" customWidth="1"/>
    <col min="7433" max="7433" width="5.140625" style="17" customWidth="1"/>
    <col min="7434" max="7435" width="8.85546875" style="17"/>
    <col min="7436" max="7436" width="3" style="17" customWidth="1"/>
    <col min="7437" max="7439" width="8.85546875" style="17"/>
    <col min="7440" max="7440" width="7" style="17" customWidth="1"/>
    <col min="7441" max="7680" width="8.85546875" style="17"/>
    <col min="7681" max="7681" width="3" style="17" customWidth="1"/>
    <col min="7682" max="7682" width="4.140625" style="17" customWidth="1"/>
    <col min="7683" max="7683" width="54" style="17" customWidth="1"/>
    <col min="7684" max="7684" width="3.7109375" style="17" customWidth="1"/>
    <col min="7685" max="7685" width="90.28515625" style="17" customWidth="1"/>
    <col min="7686" max="7687" width="8.85546875" style="17"/>
    <col min="7688" max="7688" width="15.42578125" style="17" customWidth="1"/>
    <col min="7689" max="7689" width="5.140625" style="17" customWidth="1"/>
    <col min="7690" max="7691" width="8.85546875" style="17"/>
    <col min="7692" max="7692" width="3" style="17" customWidth="1"/>
    <col min="7693" max="7695" width="8.85546875" style="17"/>
    <col min="7696" max="7696" width="7" style="17" customWidth="1"/>
    <col min="7697" max="7936" width="8.85546875" style="17"/>
    <col min="7937" max="7937" width="3" style="17" customWidth="1"/>
    <col min="7938" max="7938" width="4.140625" style="17" customWidth="1"/>
    <col min="7939" max="7939" width="54" style="17" customWidth="1"/>
    <col min="7940" max="7940" width="3.7109375" style="17" customWidth="1"/>
    <col min="7941" max="7941" width="90.28515625" style="17" customWidth="1"/>
    <col min="7942" max="7943" width="8.85546875" style="17"/>
    <col min="7944" max="7944" width="15.42578125" style="17" customWidth="1"/>
    <col min="7945" max="7945" width="5.140625" style="17" customWidth="1"/>
    <col min="7946" max="7947" width="8.85546875" style="17"/>
    <col min="7948" max="7948" width="3" style="17" customWidth="1"/>
    <col min="7949" max="7951" width="8.85546875" style="17"/>
    <col min="7952" max="7952" width="7" style="17" customWidth="1"/>
    <col min="7953" max="8192" width="8.85546875" style="17"/>
    <col min="8193" max="8193" width="3" style="17" customWidth="1"/>
    <col min="8194" max="8194" width="4.140625" style="17" customWidth="1"/>
    <col min="8195" max="8195" width="54" style="17" customWidth="1"/>
    <col min="8196" max="8196" width="3.7109375" style="17" customWidth="1"/>
    <col min="8197" max="8197" width="90.28515625" style="17" customWidth="1"/>
    <col min="8198" max="8199" width="8.85546875" style="17"/>
    <col min="8200" max="8200" width="15.42578125" style="17" customWidth="1"/>
    <col min="8201" max="8201" width="5.140625" style="17" customWidth="1"/>
    <col min="8202" max="8203" width="8.85546875" style="17"/>
    <col min="8204" max="8204" width="3" style="17" customWidth="1"/>
    <col min="8205" max="8207" width="8.85546875" style="17"/>
    <col min="8208" max="8208" width="7" style="17" customWidth="1"/>
    <col min="8209" max="8448" width="8.85546875" style="17"/>
    <col min="8449" max="8449" width="3" style="17" customWidth="1"/>
    <col min="8450" max="8450" width="4.140625" style="17" customWidth="1"/>
    <col min="8451" max="8451" width="54" style="17" customWidth="1"/>
    <col min="8452" max="8452" width="3.7109375" style="17" customWidth="1"/>
    <col min="8453" max="8453" width="90.28515625" style="17" customWidth="1"/>
    <col min="8454" max="8455" width="8.85546875" style="17"/>
    <col min="8456" max="8456" width="15.42578125" style="17" customWidth="1"/>
    <col min="8457" max="8457" width="5.140625" style="17" customWidth="1"/>
    <col min="8458" max="8459" width="8.85546875" style="17"/>
    <col min="8460" max="8460" width="3" style="17" customWidth="1"/>
    <col min="8461" max="8463" width="8.85546875" style="17"/>
    <col min="8464" max="8464" width="7" style="17" customWidth="1"/>
    <col min="8465" max="8704" width="8.85546875" style="17"/>
    <col min="8705" max="8705" width="3" style="17" customWidth="1"/>
    <col min="8706" max="8706" width="4.140625" style="17" customWidth="1"/>
    <col min="8707" max="8707" width="54" style="17" customWidth="1"/>
    <col min="8708" max="8708" width="3.7109375" style="17" customWidth="1"/>
    <col min="8709" max="8709" width="90.28515625" style="17" customWidth="1"/>
    <col min="8710" max="8711" width="8.85546875" style="17"/>
    <col min="8712" max="8712" width="15.42578125" style="17" customWidth="1"/>
    <col min="8713" max="8713" width="5.140625" style="17" customWidth="1"/>
    <col min="8714" max="8715" width="8.85546875" style="17"/>
    <col min="8716" max="8716" width="3" style="17" customWidth="1"/>
    <col min="8717" max="8719" width="8.85546875" style="17"/>
    <col min="8720" max="8720" width="7" style="17" customWidth="1"/>
    <col min="8721" max="8960" width="8.85546875" style="17"/>
    <col min="8961" max="8961" width="3" style="17" customWidth="1"/>
    <col min="8962" max="8962" width="4.140625" style="17" customWidth="1"/>
    <col min="8963" max="8963" width="54" style="17" customWidth="1"/>
    <col min="8964" max="8964" width="3.7109375" style="17" customWidth="1"/>
    <col min="8965" max="8965" width="90.28515625" style="17" customWidth="1"/>
    <col min="8966" max="8967" width="8.85546875" style="17"/>
    <col min="8968" max="8968" width="15.42578125" style="17" customWidth="1"/>
    <col min="8969" max="8969" width="5.140625" style="17" customWidth="1"/>
    <col min="8970" max="8971" width="8.85546875" style="17"/>
    <col min="8972" max="8972" width="3" style="17" customWidth="1"/>
    <col min="8973" max="8975" width="8.85546875" style="17"/>
    <col min="8976" max="8976" width="7" style="17" customWidth="1"/>
    <col min="8977" max="9216" width="8.85546875" style="17"/>
    <col min="9217" max="9217" width="3" style="17" customWidth="1"/>
    <col min="9218" max="9218" width="4.140625" style="17" customWidth="1"/>
    <col min="9219" max="9219" width="54" style="17" customWidth="1"/>
    <col min="9220" max="9220" width="3.7109375" style="17" customWidth="1"/>
    <col min="9221" max="9221" width="90.28515625" style="17" customWidth="1"/>
    <col min="9222" max="9223" width="8.85546875" style="17"/>
    <col min="9224" max="9224" width="15.42578125" style="17" customWidth="1"/>
    <col min="9225" max="9225" width="5.140625" style="17" customWidth="1"/>
    <col min="9226" max="9227" width="8.85546875" style="17"/>
    <col min="9228" max="9228" width="3" style="17" customWidth="1"/>
    <col min="9229" max="9231" width="8.85546875" style="17"/>
    <col min="9232" max="9232" width="7" style="17" customWidth="1"/>
    <col min="9233" max="9472" width="8.85546875" style="17"/>
    <col min="9473" max="9473" width="3" style="17" customWidth="1"/>
    <col min="9474" max="9474" width="4.140625" style="17" customWidth="1"/>
    <col min="9475" max="9475" width="54" style="17" customWidth="1"/>
    <col min="9476" max="9476" width="3.7109375" style="17" customWidth="1"/>
    <col min="9477" max="9477" width="90.28515625" style="17" customWidth="1"/>
    <col min="9478" max="9479" width="8.85546875" style="17"/>
    <col min="9480" max="9480" width="15.42578125" style="17" customWidth="1"/>
    <col min="9481" max="9481" width="5.140625" style="17" customWidth="1"/>
    <col min="9482" max="9483" width="8.85546875" style="17"/>
    <col min="9484" max="9484" width="3" style="17" customWidth="1"/>
    <col min="9485" max="9487" width="8.85546875" style="17"/>
    <col min="9488" max="9488" width="7" style="17" customWidth="1"/>
    <col min="9489" max="9728" width="8.85546875" style="17"/>
    <col min="9729" max="9729" width="3" style="17" customWidth="1"/>
    <col min="9730" max="9730" width="4.140625" style="17" customWidth="1"/>
    <col min="9731" max="9731" width="54" style="17" customWidth="1"/>
    <col min="9732" max="9732" width="3.7109375" style="17" customWidth="1"/>
    <col min="9733" max="9733" width="90.28515625" style="17" customWidth="1"/>
    <col min="9734" max="9735" width="8.85546875" style="17"/>
    <col min="9736" max="9736" width="15.42578125" style="17" customWidth="1"/>
    <col min="9737" max="9737" width="5.140625" style="17" customWidth="1"/>
    <col min="9738" max="9739" width="8.85546875" style="17"/>
    <col min="9740" max="9740" width="3" style="17" customWidth="1"/>
    <col min="9741" max="9743" width="8.85546875" style="17"/>
    <col min="9744" max="9744" width="7" style="17" customWidth="1"/>
    <col min="9745" max="9984" width="8.85546875" style="17"/>
    <col min="9985" max="9985" width="3" style="17" customWidth="1"/>
    <col min="9986" max="9986" width="4.140625" style="17" customWidth="1"/>
    <col min="9987" max="9987" width="54" style="17" customWidth="1"/>
    <col min="9988" max="9988" width="3.7109375" style="17" customWidth="1"/>
    <col min="9989" max="9989" width="90.28515625" style="17" customWidth="1"/>
    <col min="9990" max="9991" width="8.85546875" style="17"/>
    <col min="9992" max="9992" width="15.42578125" style="17" customWidth="1"/>
    <col min="9993" max="9993" width="5.140625" style="17" customWidth="1"/>
    <col min="9994" max="9995" width="8.85546875" style="17"/>
    <col min="9996" max="9996" width="3" style="17" customWidth="1"/>
    <col min="9997" max="9999" width="8.85546875" style="17"/>
    <col min="10000" max="10000" width="7" style="17" customWidth="1"/>
    <col min="10001" max="10240" width="8.85546875" style="17"/>
    <col min="10241" max="10241" width="3" style="17" customWidth="1"/>
    <col min="10242" max="10242" width="4.140625" style="17" customWidth="1"/>
    <col min="10243" max="10243" width="54" style="17" customWidth="1"/>
    <col min="10244" max="10244" width="3.7109375" style="17" customWidth="1"/>
    <col min="10245" max="10245" width="90.28515625" style="17" customWidth="1"/>
    <col min="10246" max="10247" width="8.85546875" style="17"/>
    <col min="10248" max="10248" width="15.42578125" style="17" customWidth="1"/>
    <col min="10249" max="10249" width="5.140625" style="17" customWidth="1"/>
    <col min="10250" max="10251" width="8.85546875" style="17"/>
    <col min="10252" max="10252" width="3" style="17" customWidth="1"/>
    <col min="10253" max="10255" width="8.85546875" style="17"/>
    <col min="10256" max="10256" width="7" style="17" customWidth="1"/>
    <col min="10257" max="10496" width="8.85546875" style="17"/>
    <col min="10497" max="10497" width="3" style="17" customWidth="1"/>
    <col min="10498" max="10498" width="4.140625" style="17" customWidth="1"/>
    <col min="10499" max="10499" width="54" style="17" customWidth="1"/>
    <col min="10500" max="10500" width="3.7109375" style="17" customWidth="1"/>
    <col min="10501" max="10501" width="90.28515625" style="17" customWidth="1"/>
    <col min="10502" max="10503" width="8.85546875" style="17"/>
    <col min="10504" max="10504" width="15.42578125" style="17" customWidth="1"/>
    <col min="10505" max="10505" width="5.140625" style="17" customWidth="1"/>
    <col min="10506" max="10507" width="8.85546875" style="17"/>
    <col min="10508" max="10508" width="3" style="17" customWidth="1"/>
    <col min="10509" max="10511" width="8.85546875" style="17"/>
    <col min="10512" max="10512" width="7" style="17" customWidth="1"/>
    <col min="10513" max="10752" width="8.85546875" style="17"/>
    <col min="10753" max="10753" width="3" style="17" customWidth="1"/>
    <col min="10754" max="10754" width="4.140625" style="17" customWidth="1"/>
    <col min="10755" max="10755" width="54" style="17" customWidth="1"/>
    <col min="10756" max="10756" width="3.7109375" style="17" customWidth="1"/>
    <col min="10757" max="10757" width="90.28515625" style="17" customWidth="1"/>
    <col min="10758" max="10759" width="8.85546875" style="17"/>
    <col min="10760" max="10760" width="15.42578125" style="17" customWidth="1"/>
    <col min="10761" max="10761" width="5.140625" style="17" customWidth="1"/>
    <col min="10762" max="10763" width="8.85546875" style="17"/>
    <col min="10764" max="10764" width="3" style="17" customWidth="1"/>
    <col min="10765" max="10767" width="8.85546875" style="17"/>
    <col min="10768" max="10768" width="7" style="17" customWidth="1"/>
    <col min="10769" max="11008" width="8.85546875" style="17"/>
    <col min="11009" max="11009" width="3" style="17" customWidth="1"/>
    <col min="11010" max="11010" width="4.140625" style="17" customWidth="1"/>
    <col min="11011" max="11011" width="54" style="17" customWidth="1"/>
    <col min="11012" max="11012" width="3.7109375" style="17" customWidth="1"/>
    <col min="11013" max="11013" width="90.28515625" style="17" customWidth="1"/>
    <col min="11014" max="11015" width="8.85546875" style="17"/>
    <col min="11016" max="11016" width="15.42578125" style="17" customWidth="1"/>
    <col min="11017" max="11017" width="5.140625" style="17" customWidth="1"/>
    <col min="11018" max="11019" width="8.85546875" style="17"/>
    <col min="11020" max="11020" width="3" style="17" customWidth="1"/>
    <col min="11021" max="11023" width="8.85546875" style="17"/>
    <col min="11024" max="11024" width="7" style="17" customWidth="1"/>
    <col min="11025" max="11264" width="8.85546875" style="17"/>
    <col min="11265" max="11265" width="3" style="17" customWidth="1"/>
    <col min="11266" max="11266" width="4.140625" style="17" customWidth="1"/>
    <col min="11267" max="11267" width="54" style="17" customWidth="1"/>
    <col min="11268" max="11268" width="3.7109375" style="17" customWidth="1"/>
    <col min="11269" max="11269" width="90.28515625" style="17" customWidth="1"/>
    <col min="11270" max="11271" width="8.85546875" style="17"/>
    <col min="11272" max="11272" width="15.42578125" style="17" customWidth="1"/>
    <col min="11273" max="11273" width="5.140625" style="17" customWidth="1"/>
    <col min="11274" max="11275" width="8.85546875" style="17"/>
    <col min="11276" max="11276" width="3" style="17" customWidth="1"/>
    <col min="11277" max="11279" width="8.85546875" style="17"/>
    <col min="11280" max="11280" width="7" style="17" customWidth="1"/>
    <col min="11281" max="11520" width="8.85546875" style="17"/>
    <col min="11521" max="11521" width="3" style="17" customWidth="1"/>
    <col min="11522" max="11522" width="4.140625" style="17" customWidth="1"/>
    <col min="11523" max="11523" width="54" style="17" customWidth="1"/>
    <col min="11524" max="11524" width="3.7109375" style="17" customWidth="1"/>
    <col min="11525" max="11525" width="90.28515625" style="17" customWidth="1"/>
    <col min="11526" max="11527" width="8.85546875" style="17"/>
    <col min="11528" max="11528" width="15.42578125" style="17" customWidth="1"/>
    <col min="11529" max="11529" width="5.140625" style="17" customWidth="1"/>
    <col min="11530" max="11531" width="8.85546875" style="17"/>
    <col min="11532" max="11532" width="3" style="17" customWidth="1"/>
    <col min="11533" max="11535" width="8.85546875" style="17"/>
    <col min="11536" max="11536" width="7" style="17" customWidth="1"/>
    <col min="11537" max="11776" width="8.85546875" style="17"/>
    <col min="11777" max="11777" width="3" style="17" customWidth="1"/>
    <col min="11778" max="11778" width="4.140625" style="17" customWidth="1"/>
    <col min="11779" max="11779" width="54" style="17" customWidth="1"/>
    <col min="11780" max="11780" width="3.7109375" style="17" customWidth="1"/>
    <col min="11781" max="11781" width="90.28515625" style="17" customWidth="1"/>
    <col min="11782" max="11783" width="8.85546875" style="17"/>
    <col min="11784" max="11784" width="15.42578125" style="17" customWidth="1"/>
    <col min="11785" max="11785" width="5.140625" style="17" customWidth="1"/>
    <col min="11786" max="11787" width="8.85546875" style="17"/>
    <col min="11788" max="11788" width="3" style="17" customWidth="1"/>
    <col min="11789" max="11791" width="8.85546875" style="17"/>
    <col min="11792" max="11792" width="7" style="17" customWidth="1"/>
    <col min="11793" max="12032" width="8.85546875" style="17"/>
    <col min="12033" max="12033" width="3" style="17" customWidth="1"/>
    <col min="12034" max="12034" width="4.140625" style="17" customWidth="1"/>
    <col min="12035" max="12035" width="54" style="17" customWidth="1"/>
    <col min="12036" max="12036" width="3.7109375" style="17" customWidth="1"/>
    <col min="12037" max="12037" width="90.28515625" style="17" customWidth="1"/>
    <col min="12038" max="12039" width="8.85546875" style="17"/>
    <col min="12040" max="12040" width="15.42578125" style="17" customWidth="1"/>
    <col min="12041" max="12041" width="5.140625" style="17" customWidth="1"/>
    <col min="12042" max="12043" width="8.85546875" style="17"/>
    <col min="12044" max="12044" width="3" style="17" customWidth="1"/>
    <col min="12045" max="12047" width="8.85546875" style="17"/>
    <col min="12048" max="12048" width="7" style="17" customWidth="1"/>
    <col min="12049" max="12288" width="8.85546875" style="17"/>
    <col min="12289" max="12289" width="3" style="17" customWidth="1"/>
    <col min="12290" max="12290" width="4.140625" style="17" customWidth="1"/>
    <col min="12291" max="12291" width="54" style="17" customWidth="1"/>
    <col min="12292" max="12292" width="3.7109375" style="17" customWidth="1"/>
    <col min="12293" max="12293" width="90.28515625" style="17" customWidth="1"/>
    <col min="12294" max="12295" width="8.85546875" style="17"/>
    <col min="12296" max="12296" width="15.42578125" style="17" customWidth="1"/>
    <col min="12297" max="12297" width="5.140625" style="17" customWidth="1"/>
    <col min="12298" max="12299" width="8.85546875" style="17"/>
    <col min="12300" max="12300" width="3" style="17" customWidth="1"/>
    <col min="12301" max="12303" width="8.85546875" style="17"/>
    <col min="12304" max="12304" width="7" style="17" customWidth="1"/>
    <col min="12305" max="12544" width="8.85546875" style="17"/>
    <col min="12545" max="12545" width="3" style="17" customWidth="1"/>
    <col min="12546" max="12546" width="4.140625" style="17" customWidth="1"/>
    <col min="12547" max="12547" width="54" style="17" customWidth="1"/>
    <col min="12548" max="12548" width="3.7109375" style="17" customWidth="1"/>
    <col min="12549" max="12549" width="90.28515625" style="17" customWidth="1"/>
    <col min="12550" max="12551" width="8.85546875" style="17"/>
    <col min="12552" max="12552" width="15.42578125" style="17" customWidth="1"/>
    <col min="12553" max="12553" width="5.140625" style="17" customWidth="1"/>
    <col min="12554" max="12555" width="8.85546875" style="17"/>
    <col min="12556" max="12556" width="3" style="17" customWidth="1"/>
    <col min="12557" max="12559" width="8.85546875" style="17"/>
    <col min="12560" max="12560" width="7" style="17" customWidth="1"/>
    <col min="12561" max="12800" width="8.85546875" style="17"/>
    <col min="12801" max="12801" width="3" style="17" customWidth="1"/>
    <col min="12802" max="12802" width="4.140625" style="17" customWidth="1"/>
    <col min="12803" max="12803" width="54" style="17" customWidth="1"/>
    <col min="12804" max="12804" width="3.7109375" style="17" customWidth="1"/>
    <col min="12805" max="12805" width="90.28515625" style="17" customWidth="1"/>
    <col min="12806" max="12807" width="8.85546875" style="17"/>
    <col min="12808" max="12808" width="15.42578125" style="17" customWidth="1"/>
    <col min="12809" max="12809" width="5.140625" style="17" customWidth="1"/>
    <col min="12810" max="12811" width="8.85546875" style="17"/>
    <col min="12812" max="12812" width="3" style="17" customWidth="1"/>
    <col min="12813" max="12815" width="8.85546875" style="17"/>
    <col min="12816" max="12816" width="7" style="17" customWidth="1"/>
    <col min="12817" max="13056" width="8.85546875" style="17"/>
    <col min="13057" max="13057" width="3" style="17" customWidth="1"/>
    <col min="13058" max="13058" width="4.140625" style="17" customWidth="1"/>
    <col min="13059" max="13059" width="54" style="17" customWidth="1"/>
    <col min="13060" max="13060" width="3.7109375" style="17" customWidth="1"/>
    <col min="13061" max="13061" width="90.28515625" style="17" customWidth="1"/>
    <col min="13062" max="13063" width="8.85546875" style="17"/>
    <col min="13064" max="13064" width="15.42578125" style="17" customWidth="1"/>
    <col min="13065" max="13065" width="5.140625" style="17" customWidth="1"/>
    <col min="13066" max="13067" width="8.85546875" style="17"/>
    <col min="13068" max="13068" width="3" style="17" customWidth="1"/>
    <col min="13069" max="13071" width="8.85546875" style="17"/>
    <col min="13072" max="13072" width="7" style="17" customWidth="1"/>
    <col min="13073" max="13312" width="8.85546875" style="17"/>
    <col min="13313" max="13313" width="3" style="17" customWidth="1"/>
    <col min="13314" max="13314" width="4.140625" style="17" customWidth="1"/>
    <col min="13315" max="13315" width="54" style="17" customWidth="1"/>
    <col min="13316" max="13316" width="3.7109375" style="17" customWidth="1"/>
    <col min="13317" max="13317" width="90.28515625" style="17" customWidth="1"/>
    <col min="13318" max="13319" width="8.85546875" style="17"/>
    <col min="13320" max="13320" width="15.42578125" style="17" customWidth="1"/>
    <col min="13321" max="13321" width="5.140625" style="17" customWidth="1"/>
    <col min="13322" max="13323" width="8.85546875" style="17"/>
    <col min="13324" max="13324" width="3" style="17" customWidth="1"/>
    <col min="13325" max="13327" width="8.85546875" style="17"/>
    <col min="13328" max="13328" width="7" style="17" customWidth="1"/>
    <col min="13329" max="13568" width="8.85546875" style="17"/>
    <col min="13569" max="13569" width="3" style="17" customWidth="1"/>
    <col min="13570" max="13570" width="4.140625" style="17" customWidth="1"/>
    <col min="13571" max="13571" width="54" style="17" customWidth="1"/>
    <col min="13572" max="13572" width="3.7109375" style="17" customWidth="1"/>
    <col min="13573" max="13573" width="90.28515625" style="17" customWidth="1"/>
    <col min="13574" max="13575" width="8.85546875" style="17"/>
    <col min="13576" max="13576" width="15.42578125" style="17" customWidth="1"/>
    <col min="13577" max="13577" width="5.140625" style="17" customWidth="1"/>
    <col min="13578" max="13579" width="8.85546875" style="17"/>
    <col min="13580" max="13580" width="3" style="17" customWidth="1"/>
    <col min="13581" max="13583" width="8.85546875" style="17"/>
    <col min="13584" max="13584" width="7" style="17" customWidth="1"/>
    <col min="13585" max="13824" width="8.85546875" style="17"/>
    <col min="13825" max="13825" width="3" style="17" customWidth="1"/>
    <col min="13826" max="13826" width="4.140625" style="17" customWidth="1"/>
    <col min="13827" max="13827" width="54" style="17" customWidth="1"/>
    <col min="13828" max="13828" width="3.7109375" style="17" customWidth="1"/>
    <col min="13829" max="13829" width="90.28515625" style="17" customWidth="1"/>
    <col min="13830" max="13831" width="8.85546875" style="17"/>
    <col min="13832" max="13832" width="15.42578125" style="17" customWidth="1"/>
    <col min="13833" max="13833" width="5.140625" style="17" customWidth="1"/>
    <col min="13834" max="13835" width="8.85546875" style="17"/>
    <col min="13836" max="13836" width="3" style="17" customWidth="1"/>
    <col min="13837" max="13839" width="8.85546875" style="17"/>
    <col min="13840" max="13840" width="7" style="17" customWidth="1"/>
    <col min="13841" max="14080" width="8.85546875" style="17"/>
    <col min="14081" max="14081" width="3" style="17" customWidth="1"/>
    <col min="14082" max="14082" width="4.140625" style="17" customWidth="1"/>
    <col min="14083" max="14083" width="54" style="17" customWidth="1"/>
    <col min="14084" max="14084" width="3.7109375" style="17" customWidth="1"/>
    <col min="14085" max="14085" width="90.28515625" style="17" customWidth="1"/>
    <col min="14086" max="14087" width="8.85546875" style="17"/>
    <col min="14088" max="14088" width="15.42578125" style="17" customWidth="1"/>
    <col min="14089" max="14089" width="5.140625" style="17" customWidth="1"/>
    <col min="14090" max="14091" width="8.85546875" style="17"/>
    <col min="14092" max="14092" width="3" style="17" customWidth="1"/>
    <col min="14093" max="14095" width="8.85546875" style="17"/>
    <col min="14096" max="14096" width="7" style="17" customWidth="1"/>
    <col min="14097" max="14336" width="8.85546875" style="17"/>
    <col min="14337" max="14337" width="3" style="17" customWidth="1"/>
    <col min="14338" max="14338" width="4.140625" style="17" customWidth="1"/>
    <col min="14339" max="14339" width="54" style="17" customWidth="1"/>
    <col min="14340" max="14340" width="3.7109375" style="17" customWidth="1"/>
    <col min="14341" max="14341" width="90.28515625" style="17" customWidth="1"/>
    <col min="14342" max="14343" width="8.85546875" style="17"/>
    <col min="14344" max="14344" width="15.42578125" style="17" customWidth="1"/>
    <col min="14345" max="14345" width="5.140625" style="17" customWidth="1"/>
    <col min="14346" max="14347" width="8.85546875" style="17"/>
    <col min="14348" max="14348" width="3" style="17" customWidth="1"/>
    <col min="14349" max="14351" width="8.85546875" style="17"/>
    <col min="14352" max="14352" width="7" style="17" customWidth="1"/>
    <col min="14353" max="14592" width="8.85546875" style="17"/>
    <col min="14593" max="14593" width="3" style="17" customWidth="1"/>
    <col min="14594" max="14594" width="4.140625" style="17" customWidth="1"/>
    <col min="14595" max="14595" width="54" style="17" customWidth="1"/>
    <col min="14596" max="14596" width="3.7109375" style="17" customWidth="1"/>
    <col min="14597" max="14597" width="90.28515625" style="17" customWidth="1"/>
    <col min="14598" max="14599" width="8.85546875" style="17"/>
    <col min="14600" max="14600" width="15.42578125" style="17" customWidth="1"/>
    <col min="14601" max="14601" width="5.140625" style="17" customWidth="1"/>
    <col min="14602" max="14603" width="8.85546875" style="17"/>
    <col min="14604" max="14604" width="3" style="17" customWidth="1"/>
    <col min="14605" max="14607" width="8.85546875" style="17"/>
    <col min="14608" max="14608" width="7" style="17" customWidth="1"/>
    <col min="14609" max="14848" width="8.85546875" style="17"/>
    <col min="14849" max="14849" width="3" style="17" customWidth="1"/>
    <col min="14850" max="14850" width="4.140625" style="17" customWidth="1"/>
    <col min="14851" max="14851" width="54" style="17" customWidth="1"/>
    <col min="14852" max="14852" width="3.7109375" style="17" customWidth="1"/>
    <col min="14853" max="14853" width="90.28515625" style="17" customWidth="1"/>
    <col min="14854" max="14855" width="8.85546875" style="17"/>
    <col min="14856" max="14856" width="15.42578125" style="17" customWidth="1"/>
    <col min="14857" max="14857" width="5.140625" style="17" customWidth="1"/>
    <col min="14858" max="14859" width="8.85546875" style="17"/>
    <col min="14860" max="14860" width="3" style="17" customWidth="1"/>
    <col min="14861" max="14863" width="8.85546875" style="17"/>
    <col min="14864" max="14864" width="7" style="17" customWidth="1"/>
    <col min="14865" max="15104" width="8.85546875" style="17"/>
    <col min="15105" max="15105" width="3" style="17" customWidth="1"/>
    <col min="15106" max="15106" width="4.140625" style="17" customWidth="1"/>
    <col min="15107" max="15107" width="54" style="17" customWidth="1"/>
    <col min="15108" max="15108" width="3.7109375" style="17" customWidth="1"/>
    <col min="15109" max="15109" width="90.28515625" style="17" customWidth="1"/>
    <col min="15110" max="15111" width="8.85546875" style="17"/>
    <col min="15112" max="15112" width="15.42578125" style="17" customWidth="1"/>
    <col min="15113" max="15113" width="5.140625" style="17" customWidth="1"/>
    <col min="15114" max="15115" width="8.85546875" style="17"/>
    <col min="15116" max="15116" width="3" style="17" customWidth="1"/>
    <col min="15117" max="15119" width="8.85546875" style="17"/>
    <col min="15120" max="15120" width="7" style="17" customWidth="1"/>
    <col min="15121" max="15360" width="8.85546875" style="17"/>
    <col min="15361" max="15361" width="3" style="17" customWidth="1"/>
    <col min="15362" max="15362" width="4.140625" style="17" customWidth="1"/>
    <col min="15363" max="15363" width="54" style="17" customWidth="1"/>
    <col min="15364" max="15364" width="3.7109375" style="17" customWidth="1"/>
    <col min="15365" max="15365" width="90.28515625" style="17" customWidth="1"/>
    <col min="15366" max="15367" width="8.85546875" style="17"/>
    <col min="15368" max="15368" width="15.42578125" style="17" customWidth="1"/>
    <col min="15369" max="15369" width="5.140625" style="17" customWidth="1"/>
    <col min="15370" max="15371" width="8.85546875" style="17"/>
    <col min="15372" max="15372" width="3" style="17" customWidth="1"/>
    <col min="15373" max="15375" width="8.85546875" style="17"/>
    <col min="15376" max="15376" width="7" style="17" customWidth="1"/>
    <col min="15377" max="15616" width="8.85546875" style="17"/>
    <col min="15617" max="15617" width="3" style="17" customWidth="1"/>
    <col min="15618" max="15618" width="4.140625" style="17" customWidth="1"/>
    <col min="15619" max="15619" width="54" style="17" customWidth="1"/>
    <col min="15620" max="15620" width="3.7109375" style="17" customWidth="1"/>
    <col min="15621" max="15621" width="90.28515625" style="17" customWidth="1"/>
    <col min="15622" max="15623" width="8.85546875" style="17"/>
    <col min="15624" max="15624" width="15.42578125" style="17" customWidth="1"/>
    <col min="15625" max="15625" width="5.140625" style="17" customWidth="1"/>
    <col min="15626" max="15627" width="8.85546875" style="17"/>
    <col min="15628" max="15628" width="3" style="17" customWidth="1"/>
    <col min="15629" max="15631" width="8.85546875" style="17"/>
    <col min="15632" max="15632" width="7" style="17" customWidth="1"/>
    <col min="15633" max="15872" width="8.85546875" style="17"/>
    <col min="15873" max="15873" width="3" style="17" customWidth="1"/>
    <col min="15874" max="15874" width="4.140625" style="17" customWidth="1"/>
    <col min="15875" max="15875" width="54" style="17" customWidth="1"/>
    <col min="15876" max="15876" width="3.7109375" style="17" customWidth="1"/>
    <col min="15877" max="15877" width="90.28515625" style="17" customWidth="1"/>
    <col min="15878" max="15879" width="8.85546875" style="17"/>
    <col min="15880" max="15880" width="15.42578125" style="17" customWidth="1"/>
    <col min="15881" max="15881" width="5.140625" style="17" customWidth="1"/>
    <col min="15882" max="15883" width="8.85546875" style="17"/>
    <col min="15884" max="15884" width="3" style="17" customWidth="1"/>
    <col min="15885" max="15887" width="8.85546875" style="17"/>
    <col min="15888" max="15888" width="7" style="17" customWidth="1"/>
    <col min="15889" max="16128" width="8.85546875" style="17"/>
    <col min="16129" max="16129" width="3" style="17" customWidth="1"/>
    <col min="16130" max="16130" width="4.140625" style="17" customWidth="1"/>
    <col min="16131" max="16131" width="54" style="17" customWidth="1"/>
    <col min="16132" max="16132" width="3.7109375" style="17" customWidth="1"/>
    <col min="16133" max="16133" width="90.28515625" style="17" customWidth="1"/>
    <col min="16134" max="16135" width="8.85546875" style="17"/>
    <col min="16136" max="16136" width="15.42578125" style="17" customWidth="1"/>
    <col min="16137" max="16137" width="5.140625" style="17" customWidth="1"/>
    <col min="16138" max="16139" width="8.85546875" style="17"/>
    <col min="16140" max="16140" width="3" style="17" customWidth="1"/>
    <col min="16141" max="16143" width="8.85546875" style="17"/>
    <col min="16144" max="16144" width="7" style="17" customWidth="1"/>
    <col min="16145" max="16384" width="8.85546875" style="17"/>
  </cols>
  <sheetData>
    <row r="1" ht="30" customHeight="1" x14ac:dyDescent="0.25"/>
    <row r="2" ht="9.9499999999999993" customHeight="1" x14ac:dyDescent="0.25"/>
    <row r="3" ht="25.5" customHeight="1" x14ac:dyDescent="0.25"/>
    <row r="4" ht="21" customHeight="1" x14ac:dyDescent="0.25"/>
    <row r="6" ht="17.100000000000001" customHeight="1" x14ac:dyDescent="0.25"/>
    <row r="7" ht="17.100000000000001" customHeight="1" x14ac:dyDescent="0.25"/>
    <row r="8" ht="17.100000000000001" customHeight="1" x14ac:dyDescent="0.25"/>
    <row r="9" ht="17.100000000000001" customHeight="1" x14ac:dyDescent="0.25"/>
    <row r="10" ht="17.100000000000001" customHeight="1" x14ac:dyDescent="0.25"/>
    <row r="11" ht="17.100000000000001" customHeight="1" x14ac:dyDescent="0.25"/>
    <row r="12" ht="17.100000000000001" customHeight="1" x14ac:dyDescent="0.25"/>
    <row r="13" ht="17.100000000000001" customHeight="1" x14ac:dyDescent="0.25"/>
    <row r="14" ht="17.100000000000001" customHeight="1" x14ac:dyDescent="0.25"/>
    <row r="15" ht="17.100000000000001" customHeight="1" x14ac:dyDescent="0.25"/>
    <row r="16" ht="17.100000000000001" customHeight="1" x14ac:dyDescent="0.25"/>
    <row r="17" ht="17.100000000000001" customHeight="1" x14ac:dyDescent="0.25"/>
    <row r="18" ht="17.100000000000001" customHeight="1" x14ac:dyDescent="0.25"/>
    <row r="19" ht="17.100000000000001" customHeight="1" x14ac:dyDescent="0.25"/>
    <row r="40" spans="2:3" x14ac:dyDescent="0.25">
      <c r="B40" s="18"/>
      <c r="C40" s="18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463EC-C79A-453C-978F-3657B187F5D8}">
  <sheetPr codeName="Sheet1"/>
  <dimension ref="A1:H1155"/>
  <sheetViews>
    <sheetView tabSelected="1"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/>
    </sheetView>
  </sheetViews>
  <sheetFormatPr defaultRowHeight="15" x14ac:dyDescent="0.25"/>
  <cols>
    <col min="1" max="1" width="3" style="16" customWidth="1"/>
    <col min="2" max="2" width="22.7109375" style="16" customWidth="1"/>
    <col min="3" max="3" width="2.28515625" style="16" customWidth="1"/>
    <col min="4" max="4" width="8.7109375" style="16" bestFit="1" customWidth="1"/>
    <col min="5" max="5" width="2.28515625" style="16" customWidth="1"/>
    <col min="6" max="6" width="18.85546875" style="16" bestFit="1" customWidth="1"/>
    <col min="7" max="7" width="2.28515625" style="16" customWidth="1"/>
    <col min="8" max="8" width="10.85546875" style="16" bestFit="1" customWidth="1"/>
  </cols>
  <sheetData>
    <row r="1" spans="1:8" s="15" customFormat="1" ht="15.75" thickBot="1" x14ac:dyDescent="0.3">
      <c r="A1" s="13"/>
      <c r="B1" s="13"/>
      <c r="C1" s="13"/>
      <c r="D1" s="14" t="s">
        <v>0</v>
      </c>
      <c r="E1" s="13"/>
      <c r="F1" s="14" t="s">
        <v>1</v>
      </c>
      <c r="G1" s="13"/>
      <c r="H1" s="14" t="s">
        <v>2</v>
      </c>
    </row>
    <row r="2" spans="1:8" ht="15.75" thickTop="1" x14ac:dyDescent="0.25">
      <c r="A2" s="2"/>
      <c r="B2" s="2" t="s">
        <v>3</v>
      </c>
      <c r="C2" s="2"/>
      <c r="D2" s="3"/>
      <c r="E2" s="2"/>
      <c r="F2" s="2"/>
      <c r="G2" s="2"/>
      <c r="H2" s="4"/>
    </row>
    <row r="3" spans="1:8" x14ac:dyDescent="0.25">
      <c r="A3" s="5"/>
      <c r="B3" s="5"/>
      <c r="C3" s="5"/>
      <c r="D3" s="6">
        <v>44110</v>
      </c>
      <c r="E3" s="5"/>
      <c r="F3" s="5" t="s">
        <v>3</v>
      </c>
      <c r="G3" s="5"/>
      <c r="H3" s="7">
        <v>27165.599999999999</v>
      </c>
    </row>
    <row r="4" spans="1:8" x14ac:dyDescent="0.25">
      <c r="A4" s="5"/>
      <c r="B4" s="5"/>
      <c r="C4" s="5"/>
      <c r="D4" s="6">
        <v>44139</v>
      </c>
      <c r="E4" s="5"/>
      <c r="F4" s="5" t="s">
        <v>3</v>
      </c>
      <c r="G4" s="5"/>
      <c r="H4" s="7">
        <v>29293.31</v>
      </c>
    </row>
    <row r="5" spans="1:8" x14ac:dyDescent="0.25">
      <c r="A5" s="5"/>
      <c r="B5" s="5"/>
      <c r="C5" s="5"/>
      <c r="D5" s="6">
        <v>44169</v>
      </c>
      <c r="E5" s="5"/>
      <c r="F5" s="5" t="s">
        <v>3</v>
      </c>
      <c r="G5" s="5"/>
      <c r="H5" s="7">
        <v>28508.84</v>
      </c>
    </row>
    <row r="6" spans="1:8" x14ac:dyDescent="0.25">
      <c r="A6" s="5"/>
      <c r="B6" s="5"/>
      <c r="C6" s="5"/>
      <c r="D6" s="6">
        <v>44203</v>
      </c>
      <c r="E6" s="5"/>
      <c r="F6" s="5" t="s">
        <v>3</v>
      </c>
      <c r="G6" s="5"/>
      <c r="H6" s="7">
        <v>26361.29</v>
      </c>
    </row>
    <row r="7" spans="1:8" x14ac:dyDescent="0.25">
      <c r="A7" s="5"/>
      <c r="B7" s="5"/>
      <c r="C7" s="5"/>
      <c r="D7" s="6">
        <v>44232</v>
      </c>
      <c r="E7" s="5"/>
      <c r="F7" s="5" t="s">
        <v>3</v>
      </c>
      <c r="G7" s="5"/>
      <c r="H7" s="7">
        <v>22905.35</v>
      </c>
    </row>
    <row r="8" spans="1:8" x14ac:dyDescent="0.25">
      <c r="A8" s="5"/>
      <c r="B8" s="5"/>
      <c r="C8" s="5"/>
      <c r="D8" s="6">
        <v>44262</v>
      </c>
      <c r="E8" s="5"/>
      <c r="F8" s="5" t="s">
        <v>3</v>
      </c>
      <c r="G8" s="5"/>
      <c r="H8" s="7">
        <v>21557.86</v>
      </c>
    </row>
    <row r="9" spans="1:8" x14ac:dyDescent="0.25">
      <c r="A9" s="5"/>
      <c r="B9" s="5"/>
      <c r="C9" s="5"/>
      <c r="D9" s="6">
        <v>44293</v>
      </c>
      <c r="E9" s="5"/>
      <c r="F9" s="5" t="s">
        <v>3</v>
      </c>
      <c r="G9" s="5"/>
      <c r="H9" s="7">
        <v>19509.43</v>
      </c>
    </row>
    <row r="10" spans="1:8" x14ac:dyDescent="0.25">
      <c r="A10" s="5"/>
      <c r="B10" s="5"/>
      <c r="C10" s="5"/>
      <c r="D10" s="6">
        <v>44323</v>
      </c>
      <c r="E10" s="5"/>
      <c r="F10" s="5" t="s">
        <v>3</v>
      </c>
      <c r="G10" s="5"/>
      <c r="H10" s="7">
        <v>20890.45</v>
      </c>
    </row>
    <row r="11" spans="1:8" x14ac:dyDescent="0.25">
      <c r="A11" s="5"/>
      <c r="B11" s="5"/>
      <c r="C11" s="5"/>
      <c r="D11" s="6">
        <v>44354</v>
      </c>
      <c r="E11" s="5"/>
      <c r="F11" s="5" t="s">
        <v>3</v>
      </c>
      <c r="G11" s="5"/>
      <c r="H11" s="7">
        <v>19129.88</v>
      </c>
    </row>
    <row r="12" spans="1:8" x14ac:dyDescent="0.25">
      <c r="A12" s="5"/>
      <c r="B12" s="5"/>
      <c r="C12" s="5"/>
      <c r="D12" s="6">
        <v>44383</v>
      </c>
      <c r="E12" s="5"/>
      <c r="F12" s="5" t="s">
        <v>3</v>
      </c>
      <c r="G12" s="5"/>
      <c r="H12" s="7">
        <v>19324.86</v>
      </c>
    </row>
    <row r="13" spans="1:8" x14ac:dyDescent="0.25">
      <c r="A13" s="5"/>
      <c r="B13" s="5"/>
      <c r="C13" s="5"/>
      <c r="D13" s="6">
        <v>44412</v>
      </c>
      <c r="E13" s="5"/>
      <c r="F13" s="5" t="s">
        <v>3</v>
      </c>
      <c r="G13" s="5"/>
      <c r="H13" s="7">
        <v>19013.990000000002</v>
      </c>
    </row>
    <row r="14" spans="1:8" ht="15.75" thickBot="1" x14ac:dyDescent="0.3">
      <c r="A14" s="5"/>
      <c r="B14" s="5"/>
      <c r="C14" s="5"/>
      <c r="D14" s="6">
        <v>44446</v>
      </c>
      <c r="E14" s="5"/>
      <c r="F14" s="5" t="s">
        <v>3</v>
      </c>
      <c r="G14" s="5"/>
      <c r="H14" s="8">
        <v>19189.38</v>
      </c>
    </row>
    <row r="15" spans="1:8" x14ac:dyDescent="0.25">
      <c r="A15" s="5"/>
      <c r="B15" s="5" t="s">
        <v>4</v>
      </c>
      <c r="C15" s="5"/>
      <c r="D15" s="6"/>
      <c r="E15" s="5"/>
      <c r="F15" s="5"/>
      <c r="G15" s="5"/>
      <c r="H15" s="7">
        <f>ROUND(SUM(H2:H14),5)</f>
        <v>272850.24</v>
      </c>
    </row>
    <row r="16" spans="1:8" x14ac:dyDescent="0.25">
      <c r="A16" s="2"/>
      <c r="B16" s="2" t="s">
        <v>5</v>
      </c>
      <c r="C16" s="2"/>
      <c r="D16" s="3"/>
      <c r="E16" s="2"/>
      <c r="F16" s="2"/>
      <c r="G16" s="2"/>
      <c r="H16" s="4"/>
    </row>
    <row r="17" spans="1:8" x14ac:dyDescent="0.25">
      <c r="A17" s="5"/>
      <c r="B17" s="5"/>
      <c r="C17" s="5"/>
      <c r="D17" s="6">
        <v>44110</v>
      </c>
      <c r="E17" s="5"/>
      <c r="F17" s="5" t="s">
        <v>5</v>
      </c>
      <c r="G17" s="5"/>
      <c r="H17" s="7">
        <v>20273.37</v>
      </c>
    </row>
    <row r="18" spans="1:8" x14ac:dyDescent="0.25">
      <c r="A18" s="5"/>
      <c r="B18" s="5"/>
      <c r="C18" s="5"/>
      <c r="D18" s="6">
        <v>44139</v>
      </c>
      <c r="E18" s="5"/>
      <c r="F18" s="5" t="s">
        <v>5</v>
      </c>
      <c r="G18" s="5"/>
      <c r="H18" s="7">
        <v>22877.3</v>
      </c>
    </row>
    <row r="19" spans="1:8" x14ac:dyDescent="0.25">
      <c r="A19" s="5"/>
      <c r="B19" s="5"/>
      <c r="C19" s="5"/>
      <c r="D19" s="6">
        <v>44169</v>
      </c>
      <c r="E19" s="5"/>
      <c r="F19" s="5" t="s">
        <v>5</v>
      </c>
      <c r="G19" s="5"/>
      <c r="H19" s="7">
        <v>21881.55</v>
      </c>
    </row>
    <row r="20" spans="1:8" x14ac:dyDescent="0.25">
      <c r="A20" s="5"/>
      <c r="B20" s="5"/>
      <c r="C20" s="5"/>
      <c r="D20" s="6">
        <v>44203</v>
      </c>
      <c r="E20" s="5"/>
      <c r="F20" s="5" t="s">
        <v>5</v>
      </c>
      <c r="G20" s="5"/>
      <c r="H20" s="7">
        <v>21471.84</v>
      </c>
    </row>
    <row r="21" spans="1:8" x14ac:dyDescent="0.25">
      <c r="A21" s="5"/>
      <c r="B21" s="5"/>
      <c r="C21" s="5"/>
      <c r="D21" s="6">
        <v>44232</v>
      </c>
      <c r="E21" s="5"/>
      <c r="F21" s="5" t="s">
        <v>5</v>
      </c>
      <c r="G21" s="5"/>
      <c r="H21" s="7">
        <v>21600.28</v>
      </c>
    </row>
    <row r="22" spans="1:8" x14ac:dyDescent="0.25">
      <c r="A22" s="5"/>
      <c r="B22" s="5"/>
      <c r="C22" s="5"/>
      <c r="D22" s="6">
        <v>44262</v>
      </c>
      <c r="E22" s="5"/>
      <c r="F22" s="5" t="s">
        <v>5</v>
      </c>
      <c r="G22" s="5"/>
      <c r="H22" s="7">
        <v>21699.96</v>
      </c>
    </row>
    <row r="23" spans="1:8" x14ac:dyDescent="0.25">
      <c r="A23" s="5"/>
      <c r="B23" s="5"/>
      <c r="C23" s="5"/>
      <c r="D23" s="6">
        <v>44293</v>
      </c>
      <c r="E23" s="5"/>
      <c r="F23" s="5" t="s">
        <v>5</v>
      </c>
      <c r="G23" s="5"/>
      <c r="H23" s="7">
        <v>21218.14</v>
      </c>
    </row>
    <row r="24" spans="1:8" x14ac:dyDescent="0.25">
      <c r="A24" s="5"/>
      <c r="B24" s="5"/>
      <c r="C24" s="5"/>
      <c r="D24" s="6">
        <v>44323</v>
      </c>
      <c r="E24" s="5"/>
      <c r="F24" s="5" t="s">
        <v>5</v>
      </c>
      <c r="G24" s="5"/>
      <c r="H24" s="7">
        <v>22542.51</v>
      </c>
    </row>
    <row r="25" spans="1:8" x14ac:dyDescent="0.25">
      <c r="A25" s="5"/>
      <c r="B25" s="5"/>
      <c r="C25" s="5"/>
      <c r="D25" s="6">
        <v>44354</v>
      </c>
      <c r="E25" s="5"/>
      <c r="F25" s="5" t="s">
        <v>5</v>
      </c>
      <c r="G25" s="5"/>
      <c r="H25" s="7">
        <v>22241.78</v>
      </c>
    </row>
    <row r="26" spans="1:8" x14ac:dyDescent="0.25">
      <c r="A26" s="5"/>
      <c r="B26" s="5"/>
      <c r="C26" s="5"/>
      <c r="D26" s="6">
        <v>44383</v>
      </c>
      <c r="E26" s="5"/>
      <c r="F26" s="5" t="s">
        <v>5</v>
      </c>
      <c r="G26" s="5"/>
      <c r="H26" s="7">
        <v>22337.3</v>
      </c>
    </row>
    <row r="27" spans="1:8" x14ac:dyDescent="0.25">
      <c r="A27" s="5"/>
      <c r="B27" s="5"/>
      <c r="C27" s="5"/>
      <c r="D27" s="6">
        <v>44412</v>
      </c>
      <c r="E27" s="5"/>
      <c r="F27" s="5" t="s">
        <v>5</v>
      </c>
      <c r="G27" s="5"/>
      <c r="H27" s="7">
        <v>22354.07</v>
      </c>
    </row>
    <row r="28" spans="1:8" ht="15.75" thickBot="1" x14ac:dyDescent="0.3">
      <c r="A28" s="5"/>
      <c r="B28" s="5"/>
      <c r="C28" s="5"/>
      <c r="D28" s="6">
        <v>44446</v>
      </c>
      <c r="E28" s="5"/>
      <c r="F28" s="5" t="s">
        <v>5</v>
      </c>
      <c r="G28" s="5"/>
      <c r="H28" s="8">
        <v>22351.82</v>
      </c>
    </row>
    <row r="29" spans="1:8" x14ac:dyDescent="0.25">
      <c r="A29" s="5"/>
      <c r="B29" s="5" t="s">
        <v>6</v>
      </c>
      <c r="C29" s="5"/>
      <c r="D29" s="6"/>
      <c r="E29" s="5"/>
      <c r="F29" s="5"/>
      <c r="G29" s="5"/>
      <c r="H29" s="7">
        <f>ROUND(SUM(H16:H28),5)</f>
        <v>262849.91999999998</v>
      </c>
    </row>
    <row r="30" spans="1:8" x14ac:dyDescent="0.25">
      <c r="A30" s="2"/>
      <c r="B30" s="2" t="s">
        <v>7</v>
      </c>
      <c r="C30" s="2"/>
      <c r="D30" s="3"/>
      <c r="E30" s="2"/>
      <c r="F30" s="2"/>
      <c r="G30" s="2"/>
      <c r="H30" s="4"/>
    </row>
    <row r="31" spans="1:8" x14ac:dyDescent="0.25">
      <c r="A31" s="5"/>
      <c r="B31" s="5"/>
      <c r="C31" s="5"/>
      <c r="D31" s="6">
        <v>44110</v>
      </c>
      <c r="E31" s="5"/>
      <c r="F31" s="5" t="s">
        <v>7</v>
      </c>
      <c r="G31" s="5"/>
      <c r="H31" s="7">
        <v>7538.18</v>
      </c>
    </row>
    <row r="32" spans="1:8" x14ac:dyDescent="0.25">
      <c r="A32" s="5"/>
      <c r="B32" s="5"/>
      <c r="C32" s="5"/>
      <c r="D32" s="6">
        <v>44139</v>
      </c>
      <c r="E32" s="5"/>
      <c r="F32" s="5" t="s">
        <v>7</v>
      </c>
      <c r="G32" s="5"/>
      <c r="H32" s="7">
        <v>8516.5499999999993</v>
      </c>
    </row>
    <row r="33" spans="1:8" x14ac:dyDescent="0.25">
      <c r="A33" s="5"/>
      <c r="B33" s="5"/>
      <c r="C33" s="5"/>
      <c r="D33" s="6">
        <v>44169</v>
      </c>
      <c r="E33" s="5"/>
      <c r="F33" s="5" t="s">
        <v>7</v>
      </c>
      <c r="G33" s="5"/>
      <c r="H33" s="7">
        <v>8171.12</v>
      </c>
    </row>
    <row r="34" spans="1:8" x14ac:dyDescent="0.25">
      <c r="A34" s="5"/>
      <c r="B34" s="5"/>
      <c r="C34" s="5"/>
      <c r="D34" s="6">
        <v>44203</v>
      </c>
      <c r="E34" s="5"/>
      <c r="F34" s="5" t="s">
        <v>7</v>
      </c>
      <c r="G34" s="5"/>
      <c r="H34" s="7">
        <v>7955.18</v>
      </c>
    </row>
    <row r="35" spans="1:8" x14ac:dyDescent="0.25">
      <c r="A35" s="5"/>
      <c r="B35" s="5"/>
      <c r="C35" s="5"/>
      <c r="D35" s="6">
        <v>44232</v>
      </c>
      <c r="E35" s="5"/>
      <c r="F35" s="5" t="s">
        <v>7</v>
      </c>
      <c r="G35" s="5"/>
      <c r="H35" s="7">
        <v>7989.61</v>
      </c>
    </row>
    <row r="36" spans="1:8" x14ac:dyDescent="0.25">
      <c r="A36" s="5"/>
      <c r="B36" s="5"/>
      <c r="C36" s="5"/>
      <c r="D36" s="6">
        <v>44262</v>
      </c>
      <c r="E36" s="5"/>
      <c r="F36" s="5" t="s">
        <v>7</v>
      </c>
      <c r="G36" s="5"/>
      <c r="H36" s="7">
        <v>8055.6</v>
      </c>
    </row>
    <row r="37" spans="1:8" x14ac:dyDescent="0.25">
      <c r="A37" s="5"/>
      <c r="B37" s="5"/>
      <c r="C37" s="5"/>
      <c r="D37" s="6">
        <v>44293</v>
      </c>
      <c r="E37" s="5"/>
      <c r="F37" s="5" t="s">
        <v>7</v>
      </c>
      <c r="G37" s="5"/>
      <c r="H37" s="7">
        <v>7551.93</v>
      </c>
    </row>
    <row r="38" spans="1:8" x14ac:dyDescent="0.25">
      <c r="A38" s="5"/>
      <c r="B38" s="5"/>
      <c r="C38" s="5"/>
      <c r="D38" s="6">
        <v>44323</v>
      </c>
      <c r="E38" s="5"/>
      <c r="F38" s="5" t="s">
        <v>7</v>
      </c>
      <c r="G38" s="5"/>
      <c r="H38" s="7">
        <v>8552.91</v>
      </c>
    </row>
    <row r="39" spans="1:8" x14ac:dyDescent="0.25">
      <c r="A39" s="5"/>
      <c r="B39" s="5"/>
      <c r="C39" s="5"/>
      <c r="D39" s="6">
        <v>44354</v>
      </c>
      <c r="E39" s="5"/>
      <c r="F39" s="5" t="s">
        <v>7</v>
      </c>
      <c r="G39" s="5"/>
      <c r="H39" s="7">
        <v>8208.44</v>
      </c>
    </row>
    <row r="40" spans="1:8" x14ac:dyDescent="0.25">
      <c r="A40" s="5"/>
      <c r="B40" s="5"/>
      <c r="C40" s="5"/>
      <c r="D40" s="6">
        <v>44383</v>
      </c>
      <c r="E40" s="5"/>
      <c r="F40" s="5" t="s">
        <v>7</v>
      </c>
      <c r="G40" s="5"/>
      <c r="H40" s="7">
        <v>8242.5499999999993</v>
      </c>
    </row>
    <row r="41" spans="1:8" x14ac:dyDescent="0.25">
      <c r="A41" s="5"/>
      <c r="B41" s="5"/>
      <c r="C41" s="5"/>
      <c r="D41" s="6">
        <v>44412</v>
      </c>
      <c r="E41" s="5"/>
      <c r="F41" s="5" t="s">
        <v>7</v>
      </c>
      <c r="G41" s="5"/>
      <c r="H41" s="7">
        <v>8200.94</v>
      </c>
    </row>
    <row r="42" spans="1:8" ht="15.75" thickBot="1" x14ac:dyDescent="0.3">
      <c r="A42" s="5"/>
      <c r="B42" s="5"/>
      <c r="C42" s="5"/>
      <c r="D42" s="6">
        <v>44446</v>
      </c>
      <c r="E42" s="5"/>
      <c r="F42" s="5" t="s">
        <v>7</v>
      </c>
      <c r="G42" s="5"/>
      <c r="H42" s="8">
        <v>8218.08</v>
      </c>
    </row>
    <row r="43" spans="1:8" x14ac:dyDescent="0.25">
      <c r="A43" s="5"/>
      <c r="B43" s="5" t="s">
        <v>8</v>
      </c>
      <c r="C43" s="5"/>
      <c r="D43" s="6"/>
      <c r="E43" s="5"/>
      <c r="F43" s="5"/>
      <c r="G43" s="5"/>
      <c r="H43" s="7">
        <f>ROUND(SUM(H30:H42),5)</f>
        <v>97201.09</v>
      </c>
    </row>
    <row r="44" spans="1:8" x14ac:dyDescent="0.25">
      <c r="A44" s="2"/>
      <c r="B44" s="2" t="s">
        <v>9</v>
      </c>
      <c r="C44" s="2"/>
      <c r="D44" s="3"/>
      <c r="E44" s="2"/>
      <c r="F44" s="2"/>
      <c r="G44" s="2"/>
      <c r="H44" s="4"/>
    </row>
    <row r="45" spans="1:8" x14ac:dyDescent="0.25">
      <c r="A45" s="5"/>
      <c r="B45" s="5"/>
      <c r="C45" s="5"/>
      <c r="D45" s="6">
        <v>44110</v>
      </c>
      <c r="E45" s="5"/>
      <c r="F45" s="5" t="s">
        <v>9</v>
      </c>
      <c r="G45" s="5"/>
      <c r="H45" s="7">
        <v>10816.39</v>
      </c>
    </row>
    <row r="46" spans="1:8" x14ac:dyDescent="0.25">
      <c r="A46" s="5"/>
      <c r="B46" s="5"/>
      <c r="C46" s="5"/>
      <c r="D46" s="6">
        <v>44139</v>
      </c>
      <c r="E46" s="5"/>
      <c r="F46" s="5" t="s">
        <v>9</v>
      </c>
      <c r="G46" s="5"/>
      <c r="H46" s="7">
        <v>12290.41</v>
      </c>
    </row>
    <row r="47" spans="1:8" x14ac:dyDescent="0.25">
      <c r="A47" s="5"/>
      <c r="B47" s="5"/>
      <c r="C47" s="5"/>
      <c r="D47" s="6">
        <v>44169</v>
      </c>
      <c r="E47" s="5"/>
      <c r="F47" s="5" t="s">
        <v>9</v>
      </c>
      <c r="G47" s="5"/>
      <c r="H47" s="7">
        <v>11800.87</v>
      </c>
    </row>
    <row r="48" spans="1:8" x14ac:dyDescent="0.25">
      <c r="A48" s="5"/>
      <c r="B48" s="5"/>
      <c r="C48" s="5"/>
      <c r="D48" s="6">
        <v>44203</v>
      </c>
      <c r="E48" s="5"/>
      <c r="F48" s="5" t="s">
        <v>9</v>
      </c>
      <c r="G48" s="5"/>
      <c r="H48" s="7">
        <v>11490.58</v>
      </c>
    </row>
    <row r="49" spans="1:8" x14ac:dyDescent="0.25">
      <c r="A49" s="5"/>
      <c r="B49" s="5"/>
      <c r="C49" s="5"/>
      <c r="D49" s="6">
        <v>44232</v>
      </c>
      <c r="E49" s="5"/>
      <c r="F49" s="5" t="s">
        <v>9</v>
      </c>
      <c r="G49" s="5"/>
      <c r="H49" s="7">
        <v>11641.12</v>
      </c>
    </row>
    <row r="50" spans="1:8" x14ac:dyDescent="0.25">
      <c r="A50" s="5"/>
      <c r="B50" s="5"/>
      <c r="C50" s="5"/>
      <c r="D50" s="6">
        <v>44262</v>
      </c>
      <c r="E50" s="5"/>
      <c r="F50" s="5" t="s">
        <v>9</v>
      </c>
      <c r="G50" s="5"/>
      <c r="H50" s="7">
        <v>11522.94</v>
      </c>
    </row>
    <row r="51" spans="1:8" x14ac:dyDescent="0.25">
      <c r="A51" s="5"/>
      <c r="B51" s="5"/>
      <c r="C51" s="5"/>
      <c r="D51" s="6">
        <v>44293</v>
      </c>
      <c r="E51" s="5"/>
      <c r="F51" s="5" t="s">
        <v>9</v>
      </c>
      <c r="G51" s="5"/>
      <c r="H51" s="7">
        <v>11292.83</v>
      </c>
    </row>
    <row r="52" spans="1:8" x14ac:dyDescent="0.25">
      <c r="A52" s="5"/>
      <c r="B52" s="5"/>
      <c r="C52" s="5"/>
      <c r="D52" s="6">
        <v>44323</v>
      </c>
      <c r="E52" s="5"/>
      <c r="F52" s="5" t="s">
        <v>9</v>
      </c>
      <c r="G52" s="5"/>
      <c r="H52" s="7">
        <v>12118.42</v>
      </c>
    </row>
    <row r="53" spans="1:8" x14ac:dyDescent="0.25">
      <c r="A53" s="5"/>
      <c r="B53" s="5"/>
      <c r="C53" s="5"/>
      <c r="D53" s="6">
        <v>44354</v>
      </c>
      <c r="E53" s="5"/>
      <c r="F53" s="5" t="s">
        <v>9</v>
      </c>
      <c r="G53" s="5"/>
      <c r="H53" s="7">
        <v>11697.29</v>
      </c>
    </row>
    <row r="54" spans="1:8" x14ac:dyDescent="0.25">
      <c r="A54" s="5"/>
      <c r="B54" s="5"/>
      <c r="C54" s="5"/>
      <c r="D54" s="6">
        <v>44383</v>
      </c>
      <c r="E54" s="5"/>
      <c r="F54" s="5" t="s">
        <v>9</v>
      </c>
      <c r="G54" s="5"/>
      <c r="H54" s="7">
        <v>12110.09</v>
      </c>
    </row>
    <row r="55" spans="1:8" x14ac:dyDescent="0.25">
      <c r="A55" s="5"/>
      <c r="B55" s="5"/>
      <c r="C55" s="5"/>
      <c r="D55" s="6">
        <v>44412</v>
      </c>
      <c r="E55" s="5"/>
      <c r="F55" s="5" t="s">
        <v>9</v>
      </c>
      <c r="G55" s="5"/>
      <c r="H55" s="7">
        <v>11842.02</v>
      </c>
    </row>
    <row r="56" spans="1:8" ht="15.75" thickBot="1" x14ac:dyDescent="0.3">
      <c r="A56" s="5"/>
      <c r="B56" s="5"/>
      <c r="C56" s="5"/>
      <c r="D56" s="6">
        <v>44446</v>
      </c>
      <c r="E56" s="5"/>
      <c r="F56" s="5" t="s">
        <v>9</v>
      </c>
      <c r="G56" s="5"/>
      <c r="H56" s="8">
        <v>11981.6</v>
      </c>
    </row>
    <row r="57" spans="1:8" x14ac:dyDescent="0.25">
      <c r="A57" s="5"/>
      <c r="B57" s="5" t="s">
        <v>10</v>
      </c>
      <c r="C57" s="5"/>
      <c r="D57" s="6"/>
      <c r="E57" s="5"/>
      <c r="F57" s="5"/>
      <c r="G57" s="5"/>
      <c r="H57" s="7">
        <f>ROUND(SUM(H44:H56),5)</f>
        <v>140604.56</v>
      </c>
    </row>
    <row r="58" spans="1:8" x14ac:dyDescent="0.25">
      <c r="A58" s="2"/>
      <c r="B58" s="2" t="s">
        <v>11</v>
      </c>
      <c r="C58" s="2"/>
      <c r="D58" s="3"/>
      <c r="E58" s="2"/>
      <c r="F58" s="2"/>
      <c r="G58" s="2"/>
      <c r="H58" s="4"/>
    </row>
    <row r="59" spans="1:8" x14ac:dyDescent="0.25">
      <c r="A59" s="5"/>
      <c r="B59" s="5"/>
      <c r="C59" s="5"/>
      <c r="D59" s="6">
        <v>44110</v>
      </c>
      <c r="E59" s="5"/>
      <c r="F59" s="5" t="s">
        <v>11</v>
      </c>
      <c r="G59" s="5"/>
      <c r="H59" s="7">
        <v>4550.08</v>
      </c>
    </row>
    <row r="60" spans="1:8" x14ac:dyDescent="0.25">
      <c r="A60" s="5"/>
      <c r="B60" s="5"/>
      <c r="C60" s="5"/>
      <c r="D60" s="6">
        <v>44139</v>
      </c>
      <c r="E60" s="5"/>
      <c r="F60" s="5" t="s">
        <v>11</v>
      </c>
      <c r="G60" s="5"/>
      <c r="H60" s="7">
        <v>5204.7299999999996</v>
      </c>
    </row>
    <row r="61" spans="1:8" x14ac:dyDescent="0.25">
      <c r="A61" s="5"/>
      <c r="B61" s="5"/>
      <c r="C61" s="5"/>
      <c r="D61" s="6">
        <v>44169</v>
      </c>
      <c r="E61" s="5"/>
      <c r="F61" s="5" t="s">
        <v>11</v>
      </c>
      <c r="G61" s="5"/>
      <c r="H61" s="7">
        <v>5043.84</v>
      </c>
    </row>
    <row r="62" spans="1:8" x14ac:dyDescent="0.25">
      <c r="A62" s="5"/>
      <c r="B62" s="5"/>
      <c r="C62" s="5"/>
      <c r="D62" s="6">
        <v>44203</v>
      </c>
      <c r="E62" s="5"/>
      <c r="F62" s="5" t="s">
        <v>11</v>
      </c>
      <c r="G62" s="5"/>
      <c r="H62" s="7">
        <v>4884.6499999999996</v>
      </c>
    </row>
    <row r="63" spans="1:8" x14ac:dyDescent="0.25">
      <c r="A63" s="5"/>
      <c r="B63" s="5"/>
      <c r="C63" s="5"/>
      <c r="D63" s="6">
        <v>44232</v>
      </c>
      <c r="E63" s="5"/>
      <c r="F63" s="5" t="s">
        <v>11</v>
      </c>
      <c r="G63" s="5"/>
      <c r="H63" s="7">
        <v>4939.24</v>
      </c>
    </row>
    <row r="64" spans="1:8" x14ac:dyDescent="0.25">
      <c r="A64" s="5"/>
      <c r="B64" s="5"/>
      <c r="C64" s="5"/>
      <c r="D64" s="6">
        <v>44262</v>
      </c>
      <c r="E64" s="5"/>
      <c r="F64" s="5" t="s">
        <v>11</v>
      </c>
      <c r="G64" s="5"/>
      <c r="H64" s="7">
        <v>4879.8999999999996</v>
      </c>
    </row>
    <row r="65" spans="1:8" x14ac:dyDescent="0.25">
      <c r="A65" s="5"/>
      <c r="B65" s="5"/>
      <c r="C65" s="5"/>
      <c r="D65" s="6">
        <v>44293</v>
      </c>
      <c r="E65" s="5"/>
      <c r="F65" s="5" t="s">
        <v>11</v>
      </c>
      <c r="G65" s="5"/>
      <c r="H65" s="7">
        <v>4701.18</v>
      </c>
    </row>
    <row r="66" spans="1:8" x14ac:dyDescent="0.25">
      <c r="A66" s="5"/>
      <c r="B66" s="5"/>
      <c r="C66" s="5"/>
      <c r="D66" s="6">
        <v>44323</v>
      </c>
      <c r="E66" s="5"/>
      <c r="F66" s="5" t="s">
        <v>11</v>
      </c>
      <c r="G66" s="5"/>
      <c r="H66" s="7">
        <v>5244.91</v>
      </c>
    </row>
    <row r="67" spans="1:8" x14ac:dyDescent="0.25">
      <c r="A67" s="5"/>
      <c r="B67" s="5"/>
      <c r="C67" s="5"/>
      <c r="D67" s="6">
        <v>44354</v>
      </c>
      <c r="E67" s="5"/>
      <c r="F67" s="5" t="s">
        <v>11</v>
      </c>
      <c r="G67" s="5"/>
      <c r="H67" s="7">
        <v>5044.46</v>
      </c>
    </row>
    <row r="68" spans="1:8" x14ac:dyDescent="0.25">
      <c r="A68" s="5"/>
      <c r="B68" s="5"/>
      <c r="C68" s="5"/>
      <c r="D68" s="6">
        <v>44383</v>
      </c>
      <c r="E68" s="5"/>
      <c r="F68" s="5" t="s">
        <v>11</v>
      </c>
      <c r="G68" s="5"/>
      <c r="H68" s="7">
        <v>5188.49</v>
      </c>
    </row>
    <row r="69" spans="1:8" x14ac:dyDescent="0.25">
      <c r="A69" s="5"/>
      <c r="B69" s="5"/>
      <c r="C69" s="5"/>
      <c r="D69" s="6">
        <v>44412</v>
      </c>
      <c r="E69" s="5"/>
      <c r="F69" s="5" t="s">
        <v>11</v>
      </c>
      <c r="G69" s="5"/>
      <c r="H69" s="7">
        <v>5068.68</v>
      </c>
    </row>
    <row r="70" spans="1:8" ht="15.75" thickBot="1" x14ac:dyDescent="0.3">
      <c r="A70" s="5"/>
      <c r="B70" s="5"/>
      <c r="C70" s="5"/>
      <c r="D70" s="6">
        <v>44446</v>
      </c>
      <c r="E70" s="5"/>
      <c r="F70" s="5" t="s">
        <v>11</v>
      </c>
      <c r="G70" s="5"/>
      <c r="H70" s="8">
        <v>5142.97</v>
      </c>
    </row>
    <row r="71" spans="1:8" x14ac:dyDescent="0.25">
      <c r="A71" s="5"/>
      <c r="B71" s="5" t="s">
        <v>12</v>
      </c>
      <c r="C71" s="5"/>
      <c r="D71" s="6"/>
      <c r="E71" s="5"/>
      <c r="F71" s="5"/>
      <c r="G71" s="5"/>
      <c r="H71" s="7">
        <f>ROUND(SUM(H58:H70),5)</f>
        <v>59893.13</v>
      </c>
    </row>
    <row r="72" spans="1:8" x14ac:dyDescent="0.25">
      <c r="A72" s="2"/>
      <c r="B72" s="2" t="s">
        <v>13</v>
      </c>
      <c r="C72" s="2"/>
      <c r="D72" s="3"/>
      <c r="E72" s="2"/>
      <c r="F72" s="2"/>
      <c r="G72" s="2"/>
      <c r="H72" s="4"/>
    </row>
    <row r="73" spans="1:8" x14ac:dyDescent="0.25">
      <c r="A73" s="5"/>
      <c r="B73" s="5"/>
      <c r="C73" s="5"/>
      <c r="D73" s="6">
        <v>44110</v>
      </c>
      <c r="E73" s="5"/>
      <c r="F73" s="5" t="s">
        <v>13</v>
      </c>
      <c r="G73" s="5"/>
      <c r="H73" s="7">
        <v>17965.59</v>
      </c>
    </row>
    <row r="74" spans="1:8" x14ac:dyDescent="0.25">
      <c r="A74" s="5"/>
      <c r="B74" s="5"/>
      <c r="C74" s="5"/>
      <c r="D74" s="6">
        <v>44139</v>
      </c>
      <c r="E74" s="5"/>
      <c r="F74" s="5" t="s">
        <v>13</v>
      </c>
      <c r="G74" s="5"/>
      <c r="H74" s="7">
        <v>19987.16</v>
      </c>
    </row>
    <row r="75" spans="1:8" x14ac:dyDescent="0.25">
      <c r="A75" s="5"/>
      <c r="B75" s="5"/>
      <c r="C75" s="5"/>
      <c r="D75" s="6">
        <v>44169</v>
      </c>
      <c r="E75" s="5"/>
      <c r="F75" s="5" t="s">
        <v>13</v>
      </c>
      <c r="G75" s="5"/>
      <c r="H75" s="7">
        <v>19016.45</v>
      </c>
    </row>
    <row r="76" spans="1:8" x14ac:dyDescent="0.25">
      <c r="A76" s="5"/>
      <c r="B76" s="5"/>
      <c r="C76" s="5"/>
      <c r="D76" s="6">
        <v>44203</v>
      </c>
      <c r="E76" s="5"/>
      <c r="F76" s="5" t="s">
        <v>13</v>
      </c>
      <c r="G76" s="5"/>
      <c r="H76" s="7">
        <v>19091.310000000001</v>
      </c>
    </row>
    <row r="77" spans="1:8" x14ac:dyDescent="0.25">
      <c r="A77" s="5"/>
      <c r="B77" s="5"/>
      <c r="C77" s="5"/>
      <c r="D77" s="6">
        <v>44232</v>
      </c>
      <c r="E77" s="5"/>
      <c r="F77" s="5" t="s">
        <v>13</v>
      </c>
      <c r="G77" s="5"/>
      <c r="H77" s="7">
        <v>18831.509999999998</v>
      </c>
    </row>
    <row r="78" spans="1:8" x14ac:dyDescent="0.25">
      <c r="A78" s="5"/>
      <c r="B78" s="5"/>
      <c r="C78" s="5"/>
      <c r="D78" s="6">
        <v>44262</v>
      </c>
      <c r="E78" s="5"/>
      <c r="F78" s="5" t="s">
        <v>13</v>
      </c>
      <c r="G78" s="5"/>
      <c r="H78" s="7">
        <v>18832.669999999998</v>
      </c>
    </row>
    <row r="79" spans="1:8" x14ac:dyDescent="0.25">
      <c r="A79" s="5"/>
      <c r="B79" s="5"/>
      <c r="C79" s="5"/>
      <c r="D79" s="6">
        <v>44293</v>
      </c>
      <c r="E79" s="5"/>
      <c r="F79" s="5" t="s">
        <v>13</v>
      </c>
      <c r="G79" s="5"/>
      <c r="H79" s="7">
        <v>18856.27</v>
      </c>
    </row>
    <row r="80" spans="1:8" x14ac:dyDescent="0.25">
      <c r="A80" s="5"/>
      <c r="B80" s="5"/>
      <c r="C80" s="5"/>
      <c r="D80" s="6">
        <v>44323</v>
      </c>
      <c r="E80" s="5"/>
      <c r="F80" s="5" t="s">
        <v>13</v>
      </c>
      <c r="G80" s="5"/>
      <c r="H80" s="7">
        <v>19437.86</v>
      </c>
    </row>
    <row r="81" spans="1:8" x14ac:dyDescent="0.25">
      <c r="A81" s="5"/>
      <c r="B81" s="5"/>
      <c r="C81" s="5"/>
      <c r="D81" s="6">
        <v>44354</v>
      </c>
      <c r="E81" s="5"/>
      <c r="F81" s="5" t="s">
        <v>13</v>
      </c>
      <c r="G81" s="5"/>
      <c r="H81" s="7">
        <v>19465.84</v>
      </c>
    </row>
    <row r="82" spans="1:8" x14ac:dyDescent="0.25">
      <c r="A82" s="5"/>
      <c r="B82" s="5"/>
      <c r="C82" s="5"/>
      <c r="D82" s="6">
        <v>44383</v>
      </c>
      <c r="E82" s="5"/>
      <c r="F82" s="5" t="s">
        <v>13</v>
      </c>
      <c r="G82" s="5"/>
      <c r="H82" s="7">
        <v>19423.509999999998</v>
      </c>
    </row>
    <row r="83" spans="1:8" x14ac:dyDescent="0.25">
      <c r="A83" s="5"/>
      <c r="B83" s="5"/>
      <c r="C83" s="5"/>
      <c r="D83" s="6">
        <v>44412</v>
      </c>
      <c r="E83" s="5"/>
      <c r="F83" s="5" t="s">
        <v>13</v>
      </c>
      <c r="G83" s="5"/>
      <c r="H83" s="7">
        <v>19311.84</v>
      </c>
    </row>
    <row r="84" spans="1:8" ht="15.75" thickBot="1" x14ac:dyDescent="0.3">
      <c r="A84" s="5"/>
      <c r="B84" s="5"/>
      <c r="C84" s="5"/>
      <c r="D84" s="6">
        <v>44446</v>
      </c>
      <c r="E84" s="5"/>
      <c r="F84" s="5" t="s">
        <v>13</v>
      </c>
      <c r="G84" s="5"/>
      <c r="H84" s="8">
        <v>19403.79</v>
      </c>
    </row>
    <row r="85" spans="1:8" x14ac:dyDescent="0.25">
      <c r="A85" s="5"/>
      <c r="B85" s="5" t="s">
        <v>14</v>
      </c>
      <c r="C85" s="5"/>
      <c r="D85" s="6"/>
      <c r="E85" s="5"/>
      <c r="F85" s="5"/>
      <c r="G85" s="5"/>
      <c r="H85" s="7">
        <f>ROUND(SUM(H72:H84),5)</f>
        <v>229623.8</v>
      </c>
    </row>
    <row r="86" spans="1:8" x14ac:dyDescent="0.25">
      <c r="A86" s="2"/>
      <c r="B86" s="2" t="s">
        <v>15</v>
      </c>
      <c r="C86" s="2"/>
      <c r="D86" s="3"/>
      <c r="E86" s="2"/>
      <c r="F86" s="2"/>
      <c r="G86" s="2"/>
      <c r="H86" s="4"/>
    </row>
    <row r="87" spans="1:8" x14ac:dyDescent="0.25">
      <c r="A87" s="5"/>
      <c r="B87" s="5"/>
      <c r="C87" s="5"/>
      <c r="D87" s="6">
        <v>44110</v>
      </c>
      <c r="E87" s="5"/>
      <c r="F87" s="5" t="s">
        <v>15</v>
      </c>
      <c r="G87" s="5"/>
      <c r="H87" s="7">
        <v>7372.94</v>
      </c>
    </row>
    <row r="88" spans="1:8" x14ac:dyDescent="0.25">
      <c r="A88" s="5"/>
      <c r="B88" s="5"/>
      <c r="C88" s="5"/>
      <c r="D88" s="6">
        <v>44139</v>
      </c>
      <c r="E88" s="5"/>
      <c r="F88" s="5" t="s">
        <v>15</v>
      </c>
      <c r="G88" s="5"/>
      <c r="H88" s="7">
        <v>8341.4500000000007</v>
      </c>
    </row>
    <row r="89" spans="1:8" x14ac:dyDescent="0.25">
      <c r="A89" s="5"/>
      <c r="B89" s="5"/>
      <c r="C89" s="5"/>
      <c r="D89" s="6">
        <v>44169</v>
      </c>
      <c r="E89" s="5"/>
      <c r="F89" s="5" t="s">
        <v>15</v>
      </c>
      <c r="G89" s="5"/>
      <c r="H89" s="7">
        <v>7876.7</v>
      </c>
    </row>
    <row r="90" spans="1:8" x14ac:dyDescent="0.25">
      <c r="A90" s="5"/>
      <c r="B90" s="5"/>
      <c r="C90" s="5"/>
      <c r="D90" s="6">
        <v>44203</v>
      </c>
      <c r="E90" s="5"/>
      <c r="F90" s="5" t="s">
        <v>15</v>
      </c>
      <c r="G90" s="5"/>
      <c r="H90" s="7">
        <v>7849.23</v>
      </c>
    </row>
    <row r="91" spans="1:8" x14ac:dyDescent="0.25">
      <c r="A91" s="5"/>
      <c r="B91" s="5"/>
      <c r="C91" s="5"/>
      <c r="D91" s="6">
        <v>44232</v>
      </c>
      <c r="E91" s="5"/>
      <c r="F91" s="5" t="s">
        <v>15</v>
      </c>
      <c r="G91" s="5"/>
      <c r="H91" s="7">
        <v>7744.53</v>
      </c>
    </row>
    <row r="92" spans="1:8" x14ac:dyDescent="0.25">
      <c r="A92" s="5"/>
      <c r="B92" s="5"/>
      <c r="C92" s="5"/>
      <c r="D92" s="6">
        <v>44262</v>
      </c>
      <c r="E92" s="5"/>
      <c r="F92" s="5" t="s">
        <v>15</v>
      </c>
      <c r="G92" s="5"/>
      <c r="H92" s="7">
        <v>7903.94</v>
      </c>
    </row>
    <row r="93" spans="1:8" x14ac:dyDescent="0.25">
      <c r="A93" s="5"/>
      <c r="B93" s="5"/>
      <c r="C93" s="5"/>
      <c r="D93" s="6">
        <v>44293</v>
      </c>
      <c r="E93" s="5"/>
      <c r="F93" s="5" t="s">
        <v>15</v>
      </c>
      <c r="G93" s="5"/>
      <c r="H93" s="7">
        <v>7782.22</v>
      </c>
    </row>
    <row r="94" spans="1:8" x14ac:dyDescent="0.25">
      <c r="A94" s="5"/>
      <c r="B94" s="5"/>
      <c r="C94" s="5"/>
      <c r="D94" s="6">
        <v>44323</v>
      </c>
      <c r="E94" s="5"/>
      <c r="F94" s="5" t="s">
        <v>15</v>
      </c>
      <c r="G94" s="5"/>
      <c r="H94" s="7">
        <v>8026.19</v>
      </c>
    </row>
    <row r="95" spans="1:8" x14ac:dyDescent="0.25">
      <c r="A95" s="5"/>
      <c r="B95" s="5"/>
      <c r="C95" s="5"/>
      <c r="D95" s="6">
        <v>44354</v>
      </c>
      <c r="E95" s="5"/>
      <c r="F95" s="5" t="s">
        <v>15</v>
      </c>
      <c r="G95" s="5"/>
      <c r="H95" s="7">
        <v>8051.3</v>
      </c>
    </row>
    <row r="96" spans="1:8" x14ac:dyDescent="0.25">
      <c r="A96" s="5"/>
      <c r="B96" s="5"/>
      <c r="C96" s="5"/>
      <c r="D96" s="6">
        <v>44383</v>
      </c>
      <c r="E96" s="5"/>
      <c r="F96" s="5" t="s">
        <v>15</v>
      </c>
      <c r="G96" s="5"/>
      <c r="H96" s="7">
        <v>8087.35</v>
      </c>
    </row>
    <row r="97" spans="1:8" x14ac:dyDescent="0.25">
      <c r="A97" s="5"/>
      <c r="B97" s="5"/>
      <c r="C97" s="5"/>
      <c r="D97" s="6">
        <v>44412</v>
      </c>
      <c r="E97" s="5"/>
      <c r="F97" s="5" t="s">
        <v>15</v>
      </c>
      <c r="G97" s="5"/>
      <c r="H97" s="7">
        <v>8028.09</v>
      </c>
    </row>
    <row r="98" spans="1:8" ht="15.75" thickBot="1" x14ac:dyDescent="0.3">
      <c r="A98" s="5"/>
      <c r="B98" s="5"/>
      <c r="C98" s="5"/>
      <c r="D98" s="6">
        <v>44446</v>
      </c>
      <c r="E98" s="5"/>
      <c r="F98" s="5" t="s">
        <v>15</v>
      </c>
      <c r="G98" s="5"/>
      <c r="H98" s="8">
        <v>8055.37</v>
      </c>
    </row>
    <row r="99" spans="1:8" x14ac:dyDescent="0.25">
      <c r="A99" s="5"/>
      <c r="B99" s="5" t="s">
        <v>16</v>
      </c>
      <c r="C99" s="5"/>
      <c r="D99" s="6"/>
      <c r="E99" s="5"/>
      <c r="F99" s="5"/>
      <c r="G99" s="5"/>
      <c r="H99" s="7">
        <f>ROUND(SUM(H86:H98),5)</f>
        <v>95119.31</v>
      </c>
    </row>
    <row r="100" spans="1:8" x14ac:dyDescent="0.25">
      <c r="A100" s="2"/>
      <c r="B100" s="2" t="s">
        <v>17</v>
      </c>
      <c r="C100" s="2"/>
      <c r="D100" s="3"/>
      <c r="E100" s="2"/>
      <c r="F100" s="2"/>
      <c r="G100" s="2"/>
      <c r="H100" s="4"/>
    </row>
    <row r="101" spans="1:8" x14ac:dyDescent="0.25">
      <c r="A101" s="5"/>
      <c r="B101" s="5"/>
      <c r="C101" s="5"/>
      <c r="D101" s="6">
        <v>44110</v>
      </c>
      <c r="E101" s="5"/>
      <c r="F101" s="5" t="s">
        <v>17</v>
      </c>
      <c r="G101" s="5"/>
      <c r="H101" s="7">
        <v>5367.05</v>
      </c>
    </row>
    <row r="102" spans="1:8" x14ac:dyDescent="0.25">
      <c r="A102" s="5"/>
      <c r="B102" s="5"/>
      <c r="C102" s="5"/>
      <c r="D102" s="6">
        <v>44139</v>
      </c>
      <c r="E102" s="5"/>
      <c r="F102" s="5" t="s">
        <v>17</v>
      </c>
      <c r="G102" s="5"/>
      <c r="H102" s="7">
        <v>6009.26</v>
      </c>
    </row>
    <row r="103" spans="1:8" x14ac:dyDescent="0.25">
      <c r="A103" s="5"/>
      <c r="B103" s="5"/>
      <c r="C103" s="5"/>
      <c r="D103" s="6">
        <v>44169</v>
      </c>
      <c r="E103" s="5"/>
      <c r="F103" s="5" t="s">
        <v>17</v>
      </c>
      <c r="G103" s="5"/>
      <c r="H103" s="7">
        <v>5699.11</v>
      </c>
    </row>
    <row r="104" spans="1:8" x14ac:dyDescent="0.25">
      <c r="A104" s="5"/>
      <c r="B104" s="5"/>
      <c r="C104" s="5"/>
      <c r="D104" s="6">
        <v>44203</v>
      </c>
      <c r="E104" s="5"/>
      <c r="F104" s="5" t="s">
        <v>17</v>
      </c>
      <c r="G104" s="5"/>
      <c r="H104" s="7">
        <v>5684.71</v>
      </c>
    </row>
    <row r="105" spans="1:8" x14ac:dyDescent="0.25">
      <c r="A105" s="5"/>
      <c r="B105" s="5"/>
      <c r="C105" s="5"/>
      <c r="D105" s="6">
        <v>44232</v>
      </c>
      <c r="E105" s="5"/>
      <c r="F105" s="5" t="s">
        <v>17</v>
      </c>
      <c r="G105" s="5"/>
      <c r="H105" s="7">
        <v>5592.92</v>
      </c>
    </row>
    <row r="106" spans="1:8" x14ac:dyDescent="0.25">
      <c r="A106" s="5"/>
      <c r="B106" s="5"/>
      <c r="C106" s="5"/>
      <c r="D106" s="6">
        <v>44262</v>
      </c>
      <c r="E106" s="5"/>
      <c r="F106" s="5" t="s">
        <v>17</v>
      </c>
      <c r="G106" s="5"/>
      <c r="H106" s="7">
        <v>5815.25</v>
      </c>
    </row>
    <row r="107" spans="1:8" x14ac:dyDescent="0.25">
      <c r="A107" s="5"/>
      <c r="B107" s="5"/>
      <c r="C107" s="5"/>
      <c r="D107" s="6">
        <v>44293</v>
      </c>
      <c r="E107" s="5"/>
      <c r="F107" s="5" t="s">
        <v>17</v>
      </c>
      <c r="G107" s="5"/>
      <c r="H107" s="7">
        <v>5628.7</v>
      </c>
    </row>
    <row r="108" spans="1:8" x14ac:dyDescent="0.25">
      <c r="A108" s="5"/>
      <c r="B108" s="5"/>
      <c r="C108" s="5"/>
      <c r="D108" s="6">
        <v>44323</v>
      </c>
      <c r="E108" s="5"/>
      <c r="F108" s="5" t="s">
        <v>17</v>
      </c>
      <c r="G108" s="5"/>
      <c r="H108" s="7">
        <v>5779.61</v>
      </c>
    </row>
    <row r="109" spans="1:8" x14ac:dyDescent="0.25">
      <c r="A109" s="5"/>
      <c r="B109" s="5"/>
      <c r="C109" s="5"/>
      <c r="D109" s="6">
        <v>44354</v>
      </c>
      <c r="E109" s="5"/>
      <c r="F109" s="5" t="s">
        <v>17</v>
      </c>
      <c r="G109" s="5"/>
      <c r="H109" s="7">
        <v>5824.19</v>
      </c>
    </row>
    <row r="110" spans="1:8" x14ac:dyDescent="0.25">
      <c r="A110" s="5"/>
      <c r="B110" s="5"/>
      <c r="C110" s="5"/>
      <c r="D110" s="6">
        <v>44383</v>
      </c>
      <c r="E110" s="5"/>
      <c r="F110" s="5" t="s">
        <v>17</v>
      </c>
      <c r="G110" s="5"/>
      <c r="H110" s="7">
        <v>5870.7</v>
      </c>
    </row>
    <row r="111" spans="1:8" x14ac:dyDescent="0.25">
      <c r="A111" s="5"/>
      <c r="B111" s="5"/>
      <c r="C111" s="5"/>
      <c r="D111" s="6">
        <v>44412</v>
      </c>
      <c r="E111" s="5"/>
      <c r="F111" s="5" t="s">
        <v>17</v>
      </c>
      <c r="G111" s="5"/>
      <c r="H111" s="7">
        <v>5808.63</v>
      </c>
    </row>
    <row r="112" spans="1:8" ht="15.75" thickBot="1" x14ac:dyDescent="0.3">
      <c r="A112" s="5"/>
      <c r="B112" s="5"/>
      <c r="C112" s="5"/>
      <c r="D112" s="6">
        <v>44446</v>
      </c>
      <c r="E112" s="5"/>
      <c r="F112" s="5" t="s">
        <v>17</v>
      </c>
      <c r="G112" s="5"/>
      <c r="H112" s="8">
        <v>5801.54</v>
      </c>
    </row>
    <row r="113" spans="1:8" x14ac:dyDescent="0.25">
      <c r="A113" s="5"/>
      <c r="B113" s="5" t="s">
        <v>18</v>
      </c>
      <c r="C113" s="5"/>
      <c r="D113" s="6"/>
      <c r="E113" s="5"/>
      <c r="F113" s="5"/>
      <c r="G113" s="5"/>
      <c r="H113" s="7">
        <f>ROUND(SUM(H100:H112),5)</f>
        <v>68881.67</v>
      </c>
    </row>
    <row r="114" spans="1:8" x14ac:dyDescent="0.25">
      <c r="A114" s="2"/>
      <c r="B114" s="2" t="s">
        <v>19</v>
      </c>
      <c r="C114" s="2"/>
      <c r="D114" s="3"/>
      <c r="E114" s="2"/>
      <c r="F114" s="2"/>
      <c r="G114" s="2"/>
      <c r="H114" s="4"/>
    </row>
    <row r="115" spans="1:8" x14ac:dyDescent="0.25">
      <c r="A115" s="5"/>
      <c r="B115" s="5"/>
      <c r="C115" s="5"/>
      <c r="D115" s="6">
        <v>44110</v>
      </c>
      <c r="E115" s="5"/>
      <c r="F115" s="5" t="s">
        <v>19</v>
      </c>
      <c r="G115" s="5"/>
      <c r="H115" s="7">
        <v>9629.7000000000007</v>
      </c>
    </row>
    <row r="116" spans="1:8" x14ac:dyDescent="0.25">
      <c r="A116" s="5"/>
      <c r="B116" s="5"/>
      <c r="C116" s="5"/>
      <c r="D116" s="6">
        <v>44139</v>
      </c>
      <c r="E116" s="5"/>
      <c r="F116" s="5" t="s">
        <v>19</v>
      </c>
      <c r="G116" s="5"/>
      <c r="H116" s="7">
        <v>10805.2</v>
      </c>
    </row>
    <row r="117" spans="1:8" x14ac:dyDescent="0.25">
      <c r="A117" s="5"/>
      <c r="B117" s="5"/>
      <c r="C117" s="5"/>
      <c r="D117" s="6">
        <v>44169</v>
      </c>
      <c r="E117" s="5"/>
      <c r="F117" s="5" t="s">
        <v>19</v>
      </c>
      <c r="G117" s="5"/>
      <c r="H117" s="7">
        <v>10439.16</v>
      </c>
    </row>
    <row r="118" spans="1:8" x14ac:dyDescent="0.25">
      <c r="A118" s="5"/>
      <c r="B118" s="5"/>
      <c r="C118" s="5"/>
      <c r="D118" s="6">
        <v>44203</v>
      </c>
      <c r="E118" s="5"/>
      <c r="F118" s="5" t="s">
        <v>19</v>
      </c>
      <c r="G118" s="5"/>
      <c r="H118" s="7">
        <v>10242.799999999999</v>
      </c>
    </row>
    <row r="119" spans="1:8" x14ac:dyDescent="0.25">
      <c r="A119" s="5"/>
      <c r="B119" s="5"/>
      <c r="C119" s="5"/>
      <c r="D119" s="6">
        <v>44232</v>
      </c>
      <c r="E119" s="5"/>
      <c r="F119" s="5" t="s">
        <v>19</v>
      </c>
      <c r="G119" s="5"/>
      <c r="H119" s="7">
        <v>10303.379999999999</v>
      </c>
    </row>
    <row r="120" spans="1:8" x14ac:dyDescent="0.25">
      <c r="A120" s="5"/>
      <c r="B120" s="5"/>
      <c r="C120" s="5"/>
      <c r="D120" s="6">
        <v>44262</v>
      </c>
      <c r="E120" s="5"/>
      <c r="F120" s="5" t="s">
        <v>19</v>
      </c>
      <c r="G120" s="5"/>
      <c r="H120" s="7">
        <v>10309.31</v>
      </c>
    </row>
    <row r="121" spans="1:8" x14ac:dyDescent="0.25">
      <c r="A121" s="5"/>
      <c r="B121" s="5"/>
      <c r="C121" s="5"/>
      <c r="D121" s="6">
        <v>44293</v>
      </c>
      <c r="E121" s="5"/>
      <c r="F121" s="5" t="s">
        <v>19</v>
      </c>
      <c r="G121" s="5"/>
      <c r="H121" s="7">
        <v>10167.280000000001</v>
      </c>
    </row>
    <row r="122" spans="1:8" x14ac:dyDescent="0.25">
      <c r="A122" s="5"/>
      <c r="B122" s="5"/>
      <c r="C122" s="5"/>
      <c r="D122" s="6">
        <v>44323</v>
      </c>
      <c r="E122" s="5"/>
      <c r="F122" s="5" t="s">
        <v>19</v>
      </c>
      <c r="G122" s="5"/>
      <c r="H122" s="7">
        <v>10719.62</v>
      </c>
    </row>
    <row r="123" spans="1:8" x14ac:dyDescent="0.25">
      <c r="A123" s="5"/>
      <c r="B123" s="5"/>
      <c r="C123" s="5"/>
      <c r="D123" s="6">
        <v>44354</v>
      </c>
      <c r="E123" s="5"/>
      <c r="F123" s="5" t="s">
        <v>19</v>
      </c>
      <c r="G123" s="5"/>
      <c r="H123" s="7">
        <v>10639.4</v>
      </c>
    </row>
    <row r="124" spans="1:8" x14ac:dyDescent="0.25">
      <c r="A124" s="5"/>
      <c r="B124" s="5"/>
      <c r="C124" s="5"/>
      <c r="D124" s="6">
        <v>44383</v>
      </c>
      <c r="E124" s="5"/>
      <c r="F124" s="5" t="s">
        <v>19</v>
      </c>
      <c r="G124" s="5"/>
      <c r="H124" s="7">
        <v>10690.37</v>
      </c>
    </row>
    <row r="125" spans="1:8" x14ac:dyDescent="0.25">
      <c r="A125" s="5"/>
      <c r="B125" s="5"/>
      <c r="C125" s="5"/>
      <c r="D125" s="6">
        <v>44412</v>
      </c>
      <c r="E125" s="5"/>
      <c r="F125" s="5" t="s">
        <v>19</v>
      </c>
      <c r="G125" s="5"/>
      <c r="H125" s="7">
        <v>10650.6</v>
      </c>
    </row>
    <row r="126" spans="1:8" ht="15.75" thickBot="1" x14ac:dyDescent="0.3">
      <c r="A126" s="5"/>
      <c r="B126" s="5"/>
      <c r="C126" s="5"/>
      <c r="D126" s="6">
        <v>44446</v>
      </c>
      <c r="E126" s="5"/>
      <c r="F126" s="5" t="s">
        <v>19</v>
      </c>
      <c r="G126" s="5"/>
      <c r="H126" s="8">
        <v>10695.35</v>
      </c>
    </row>
    <row r="127" spans="1:8" x14ac:dyDescent="0.25">
      <c r="A127" s="5"/>
      <c r="B127" s="5" t="s">
        <v>20</v>
      </c>
      <c r="C127" s="5"/>
      <c r="D127" s="6"/>
      <c r="E127" s="5"/>
      <c r="F127" s="5"/>
      <c r="G127" s="5"/>
      <c r="H127" s="7">
        <f>ROUND(SUM(H114:H126),5)</f>
        <v>125292.17</v>
      </c>
    </row>
    <row r="128" spans="1:8" x14ac:dyDescent="0.25">
      <c r="A128" s="2"/>
      <c r="B128" s="2" t="s">
        <v>21</v>
      </c>
      <c r="C128" s="2"/>
      <c r="D128" s="3"/>
      <c r="E128" s="2"/>
      <c r="F128" s="2"/>
      <c r="G128" s="2"/>
      <c r="H128" s="4"/>
    </row>
    <row r="129" spans="1:8" x14ac:dyDescent="0.25">
      <c r="A129" s="5"/>
      <c r="B129" s="5"/>
      <c r="C129" s="5"/>
      <c r="D129" s="6">
        <v>44110</v>
      </c>
      <c r="E129" s="5"/>
      <c r="F129" s="5" t="s">
        <v>21</v>
      </c>
      <c r="G129" s="5"/>
      <c r="H129" s="7">
        <v>4764.91</v>
      </c>
    </row>
    <row r="130" spans="1:8" x14ac:dyDescent="0.25">
      <c r="A130" s="5"/>
      <c r="B130" s="5"/>
      <c r="C130" s="5"/>
      <c r="D130" s="6">
        <v>44139</v>
      </c>
      <c r="E130" s="5"/>
      <c r="F130" s="5" t="s">
        <v>21</v>
      </c>
      <c r="G130" s="5"/>
      <c r="H130" s="7">
        <v>5255.16</v>
      </c>
    </row>
    <row r="131" spans="1:8" x14ac:dyDescent="0.25">
      <c r="A131" s="5"/>
      <c r="B131" s="5"/>
      <c r="C131" s="5"/>
      <c r="D131" s="6">
        <v>44169</v>
      </c>
      <c r="E131" s="5"/>
      <c r="F131" s="5" t="s">
        <v>21</v>
      </c>
      <c r="G131" s="5"/>
      <c r="H131" s="7">
        <v>5044.3</v>
      </c>
    </row>
    <row r="132" spans="1:8" x14ac:dyDescent="0.25">
      <c r="A132" s="5"/>
      <c r="B132" s="5"/>
      <c r="C132" s="5"/>
      <c r="D132" s="6">
        <v>44203</v>
      </c>
      <c r="E132" s="5"/>
      <c r="F132" s="5" t="s">
        <v>21</v>
      </c>
      <c r="G132" s="5"/>
      <c r="H132" s="7">
        <v>4991.28</v>
      </c>
    </row>
    <row r="133" spans="1:8" x14ac:dyDescent="0.25">
      <c r="A133" s="5"/>
      <c r="B133" s="5"/>
      <c r="C133" s="5"/>
      <c r="D133" s="6">
        <v>44232</v>
      </c>
      <c r="E133" s="5"/>
      <c r="F133" s="5" t="s">
        <v>21</v>
      </c>
      <c r="G133" s="5"/>
      <c r="H133" s="7">
        <v>4993.45</v>
      </c>
    </row>
    <row r="134" spans="1:8" x14ac:dyDescent="0.25">
      <c r="A134" s="5"/>
      <c r="B134" s="5"/>
      <c r="C134" s="5"/>
      <c r="D134" s="6">
        <v>44262</v>
      </c>
      <c r="E134" s="5"/>
      <c r="F134" s="5" t="s">
        <v>21</v>
      </c>
      <c r="G134" s="5"/>
      <c r="H134" s="7">
        <v>5067.68</v>
      </c>
    </row>
    <row r="135" spans="1:8" x14ac:dyDescent="0.25">
      <c r="A135" s="5"/>
      <c r="B135" s="5"/>
      <c r="C135" s="5"/>
      <c r="D135" s="6">
        <v>44293</v>
      </c>
      <c r="E135" s="5"/>
      <c r="F135" s="5" t="s">
        <v>21</v>
      </c>
      <c r="G135" s="5"/>
      <c r="H135" s="7">
        <v>4947.3599999999997</v>
      </c>
    </row>
    <row r="136" spans="1:8" x14ac:dyDescent="0.25">
      <c r="A136" s="5"/>
      <c r="B136" s="5"/>
      <c r="C136" s="5"/>
      <c r="D136" s="6">
        <v>44323</v>
      </c>
      <c r="E136" s="5"/>
      <c r="F136" s="5" t="s">
        <v>21</v>
      </c>
      <c r="G136" s="5"/>
      <c r="H136" s="7">
        <v>5051.95</v>
      </c>
    </row>
    <row r="137" spans="1:8" x14ac:dyDescent="0.25">
      <c r="A137" s="5"/>
      <c r="B137" s="5"/>
      <c r="C137" s="5"/>
      <c r="D137" s="6">
        <v>44354</v>
      </c>
      <c r="E137" s="5"/>
      <c r="F137" s="5" t="s">
        <v>21</v>
      </c>
      <c r="G137" s="5"/>
      <c r="H137" s="7">
        <v>5131.97</v>
      </c>
    </row>
    <row r="138" spans="1:8" x14ac:dyDescent="0.25">
      <c r="A138" s="5"/>
      <c r="B138" s="5"/>
      <c r="C138" s="5"/>
      <c r="D138" s="6">
        <v>44383</v>
      </c>
      <c r="E138" s="5"/>
      <c r="F138" s="5" t="s">
        <v>21</v>
      </c>
      <c r="G138" s="5"/>
      <c r="H138" s="7">
        <v>5115.57</v>
      </c>
    </row>
    <row r="139" spans="1:8" x14ac:dyDescent="0.25">
      <c r="A139" s="5"/>
      <c r="B139" s="5"/>
      <c r="C139" s="5"/>
      <c r="D139" s="6">
        <v>44412</v>
      </c>
      <c r="E139" s="5"/>
      <c r="F139" s="5" t="s">
        <v>21</v>
      </c>
      <c r="G139" s="5"/>
      <c r="H139" s="7">
        <v>5066.47</v>
      </c>
    </row>
    <row r="140" spans="1:8" ht="15.75" thickBot="1" x14ac:dyDescent="0.3">
      <c r="A140" s="5"/>
      <c r="B140" s="5"/>
      <c r="C140" s="5"/>
      <c r="D140" s="6">
        <v>44446</v>
      </c>
      <c r="E140" s="5"/>
      <c r="F140" s="5" t="s">
        <v>21</v>
      </c>
      <c r="G140" s="5"/>
      <c r="H140" s="8">
        <v>5069</v>
      </c>
    </row>
    <row r="141" spans="1:8" x14ac:dyDescent="0.25">
      <c r="A141" s="5"/>
      <c r="B141" s="5" t="s">
        <v>22</v>
      </c>
      <c r="C141" s="5"/>
      <c r="D141" s="6"/>
      <c r="E141" s="5"/>
      <c r="F141" s="5"/>
      <c r="G141" s="5"/>
      <c r="H141" s="7">
        <f>ROUND(SUM(H128:H140),5)</f>
        <v>60499.1</v>
      </c>
    </row>
    <row r="142" spans="1:8" x14ac:dyDescent="0.25">
      <c r="A142" s="2"/>
      <c r="B142" s="2" t="s">
        <v>23</v>
      </c>
      <c r="C142" s="2"/>
      <c r="D142" s="3"/>
      <c r="E142" s="2"/>
      <c r="F142" s="2"/>
      <c r="G142" s="2"/>
      <c r="H142" s="4"/>
    </row>
    <row r="143" spans="1:8" x14ac:dyDescent="0.25">
      <c r="A143" s="5"/>
      <c r="B143" s="5"/>
      <c r="C143" s="5"/>
      <c r="D143" s="6">
        <v>44110</v>
      </c>
      <c r="E143" s="5"/>
      <c r="F143" s="5" t="s">
        <v>23</v>
      </c>
      <c r="G143" s="5"/>
      <c r="H143" s="7">
        <v>4762.9399999999996</v>
      </c>
    </row>
    <row r="144" spans="1:8" x14ac:dyDescent="0.25">
      <c r="A144" s="5"/>
      <c r="B144" s="5"/>
      <c r="C144" s="5"/>
      <c r="D144" s="6">
        <v>44139</v>
      </c>
      <c r="E144" s="5"/>
      <c r="F144" s="5" t="s">
        <v>23</v>
      </c>
      <c r="G144" s="5"/>
      <c r="H144" s="7">
        <v>5488.19</v>
      </c>
    </row>
    <row r="145" spans="1:8" x14ac:dyDescent="0.25">
      <c r="A145" s="5"/>
      <c r="B145" s="5"/>
      <c r="C145" s="5"/>
      <c r="D145" s="6">
        <v>44169</v>
      </c>
      <c r="E145" s="5"/>
      <c r="F145" s="5" t="s">
        <v>23</v>
      </c>
      <c r="G145" s="5"/>
      <c r="H145" s="7">
        <v>5273.75</v>
      </c>
    </row>
    <row r="146" spans="1:8" x14ac:dyDescent="0.25">
      <c r="A146" s="5"/>
      <c r="B146" s="5"/>
      <c r="C146" s="5"/>
      <c r="D146" s="6">
        <v>44203</v>
      </c>
      <c r="E146" s="5"/>
      <c r="F146" s="5" t="s">
        <v>23</v>
      </c>
      <c r="G146" s="5"/>
      <c r="H146" s="7">
        <v>5132.6000000000004</v>
      </c>
    </row>
    <row r="147" spans="1:8" x14ac:dyDescent="0.25">
      <c r="A147" s="5"/>
      <c r="B147" s="5"/>
      <c r="C147" s="5"/>
      <c r="D147" s="6">
        <v>44232</v>
      </c>
      <c r="E147" s="5"/>
      <c r="F147" s="5" t="s">
        <v>23</v>
      </c>
      <c r="G147" s="5"/>
      <c r="H147" s="7">
        <v>5193.18</v>
      </c>
    </row>
    <row r="148" spans="1:8" x14ac:dyDescent="0.25">
      <c r="A148" s="5"/>
      <c r="B148" s="5"/>
      <c r="C148" s="5"/>
      <c r="D148" s="6">
        <v>44262</v>
      </c>
      <c r="E148" s="5"/>
      <c r="F148" s="5" t="s">
        <v>23</v>
      </c>
      <c r="G148" s="5"/>
      <c r="H148" s="7">
        <v>5211.2299999999996</v>
      </c>
    </row>
    <row r="149" spans="1:8" x14ac:dyDescent="0.25">
      <c r="A149" s="5"/>
      <c r="B149" s="5"/>
      <c r="C149" s="5"/>
      <c r="D149" s="6">
        <v>44293</v>
      </c>
      <c r="E149" s="5"/>
      <c r="F149" s="5" t="s">
        <v>23</v>
      </c>
      <c r="G149" s="5"/>
      <c r="H149" s="7">
        <v>5157.3100000000004</v>
      </c>
    </row>
    <row r="150" spans="1:8" x14ac:dyDescent="0.25">
      <c r="A150" s="5"/>
      <c r="B150" s="5"/>
      <c r="C150" s="5"/>
      <c r="D150" s="6">
        <v>44323</v>
      </c>
      <c r="E150" s="5"/>
      <c r="F150" s="5" t="s">
        <v>23</v>
      </c>
      <c r="G150" s="5"/>
      <c r="H150" s="7">
        <v>5359.27</v>
      </c>
    </row>
    <row r="151" spans="1:8" x14ac:dyDescent="0.25">
      <c r="A151" s="5"/>
      <c r="B151" s="5"/>
      <c r="C151" s="5"/>
      <c r="D151" s="6">
        <v>44354</v>
      </c>
      <c r="E151" s="5"/>
      <c r="F151" s="5" t="s">
        <v>23</v>
      </c>
      <c r="G151" s="5"/>
      <c r="H151" s="7">
        <v>5364.82</v>
      </c>
    </row>
    <row r="152" spans="1:8" x14ac:dyDescent="0.25">
      <c r="A152" s="5"/>
      <c r="B152" s="5"/>
      <c r="C152" s="5"/>
      <c r="D152" s="6">
        <v>44383</v>
      </c>
      <c r="E152" s="5"/>
      <c r="F152" s="5" t="s">
        <v>23</v>
      </c>
      <c r="G152" s="5"/>
      <c r="H152" s="7">
        <v>5395.86</v>
      </c>
    </row>
    <row r="153" spans="1:8" x14ac:dyDescent="0.25">
      <c r="A153" s="5"/>
      <c r="B153" s="5"/>
      <c r="C153" s="5"/>
      <c r="D153" s="6">
        <v>44412</v>
      </c>
      <c r="E153" s="5"/>
      <c r="F153" s="5" t="s">
        <v>23</v>
      </c>
      <c r="G153" s="5"/>
      <c r="H153" s="7">
        <v>5391.08</v>
      </c>
    </row>
    <row r="154" spans="1:8" ht="15.75" thickBot="1" x14ac:dyDescent="0.3">
      <c r="A154" s="5"/>
      <c r="B154" s="5"/>
      <c r="C154" s="5"/>
      <c r="D154" s="6">
        <v>44446</v>
      </c>
      <c r="E154" s="5"/>
      <c r="F154" s="5" t="s">
        <v>23</v>
      </c>
      <c r="G154" s="5"/>
      <c r="H154" s="8">
        <v>5396.71</v>
      </c>
    </row>
    <row r="155" spans="1:8" x14ac:dyDescent="0.25">
      <c r="A155" s="5"/>
      <c r="B155" s="5" t="s">
        <v>24</v>
      </c>
      <c r="C155" s="5"/>
      <c r="D155" s="6"/>
      <c r="E155" s="5"/>
      <c r="F155" s="5"/>
      <c r="G155" s="5"/>
      <c r="H155" s="7">
        <f>ROUND(SUM(H142:H154),5)</f>
        <v>63126.94</v>
      </c>
    </row>
    <row r="156" spans="1:8" x14ac:dyDescent="0.25">
      <c r="A156" s="2"/>
      <c r="B156" s="2" t="s">
        <v>25</v>
      </c>
      <c r="C156" s="2"/>
      <c r="D156" s="3"/>
      <c r="E156" s="2"/>
      <c r="F156" s="2"/>
      <c r="G156" s="2"/>
      <c r="H156" s="4"/>
    </row>
    <row r="157" spans="1:8" x14ac:dyDescent="0.25">
      <c r="A157" s="5"/>
      <c r="B157" s="5"/>
      <c r="C157" s="5"/>
      <c r="D157" s="6">
        <v>44110</v>
      </c>
      <c r="E157" s="5"/>
      <c r="F157" s="5" t="s">
        <v>25</v>
      </c>
      <c r="G157" s="5"/>
      <c r="H157" s="7">
        <v>9677.0300000000007</v>
      </c>
    </row>
    <row r="158" spans="1:8" x14ac:dyDescent="0.25">
      <c r="A158" s="5"/>
      <c r="B158" s="5"/>
      <c r="C158" s="5"/>
      <c r="D158" s="6">
        <v>44139</v>
      </c>
      <c r="E158" s="5"/>
      <c r="F158" s="5" t="s">
        <v>25</v>
      </c>
      <c r="G158" s="5"/>
      <c r="H158" s="7">
        <v>10972.65</v>
      </c>
    </row>
    <row r="159" spans="1:8" x14ac:dyDescent="0.25">
      <c r="A159" s="5"/>
      <c r="B159" s="5"/>
      <c r="C159" s="5"/>
      <c r="D159" s="6">
        <v>44169</v>
      </c>
      <c r="E159" s="5"/>
      <c r="F159" s="5" t="s">
        <v>25</v>
      </c>
      <c r="G159" s="5"/>
      <c r="H159" s="7">
        <v>10518.84</v>
      </c>
    </row>
    <row r="160" spans="1:8" x14ac:dyDescent="0.25">
      <c r="A160" s="5"/>
      <c r="B160" s="5"/>
      <c r="C160" s="5"/>
      <c r="D160" s="6">
        <v>44203</v>
      </c>
      <c r="E160" s="5"/>
      <c r="F160" s="5" t="s">
        <v>25</v>
      </c>
      <c r="G160" s="5"/>
      <c r="H160" s="7">
        <v>10272.4</v>
      </c>
    </row>
    <row r="161" spans="1:8" x14ac:dyDescent="0.25">
      <c r="A161" s="5"/>
      <c r="B161" s="5"/>
      <c r="C161" s="5"/>
      <c r="D161" s="6">
        <v>44232</v>
      </c>
      <c r="E161" s="5"/>
      <c r="F161" s="5" t="s">
        <v>25</v>
      </c>
      <c r="G161" s="5"/>
      <c r="H161" s="7">
        <v>10255.75</v>
      </c>
    </row>
    <row r="162" spans="1:8" x14ac:dyDescent="0.25">
      <c r="A162" s="5"/>
      <c r="B162" s="5"/>
      <c r="C162" s="5"/>
      <c r="D162" s="6">
        <v>44262</v>
      </c>
      <c r="E162" s="5"/>
      <c r="F162" s="5" t="s">
        <v>25</v>
      </c>
      <c r="G162" s="5"/>
      <c r="H162" s="7">
        <v>10383.77</v>
      </c>
    </row>
    <row r="163" spans="1:8" x14ac:dyDescent="0.25">
      <c r="A163" s="5"/>
      <c r="B163" s="5"/>
      <c r="C163" s="5"/>
      <c r="D163" s="6">
        <v>44293</v>
      </c>
      <c r="E163" s="5"/>
      <c r="F163" s="5" t="s">
        <v>25</v>
      </c>
      <c r="G163" s="5"/>
      <c r="H163" s="7">
        <v>10248.129999999999</v>
      </c>
    </row>
    <row r="164" spans="1:8" x14ac:dyDescent="0.25">
      <c r="A164" s="5"/>
      <c r="B164" s="5"/>
      <c r="C164" s="5"/>
      <c r="D164" s="6">
        <v>44323</v>
      </c>
      <c r="E164" s="5"/>
      <c r="F164" s="5" t="s">
        <v>25</v>
      </c>
      <c r="G164" s="5"/>
      <c r="H164" s="7">
        <v>10581.79</v>
      </c>
    </row>
    <row r="165" spans="1:8" x14ac:dyDescent="0.25">
      <c r="A165" s="5"/>
      <c r="B165" s="5"/>
      <c r="C165" s="5"/>
      <c r="D165" s="6">
        <v>44354</v>
      </c>
      <c r="E165" s="5"/>
      <c r="F165" s="5" t="s">
        <v>25</v>
      </c>
      <c r="G165" s="5"/>
      <c r="H165" s="7">
        <v>10505.85</v>
      </c>
    </row>
    <row r="166" spans="1:8" x14ac:dyDescent="0.25">
      <c r="A166" s="5"/>
      <c r="B166" s="5"/>
      <c r="C166" s="5"/>
      <c r="D166" s="6">
        <v>44383</v>
      </c>
      <c r="E166" s="5"/>
      <c r="F166" s="5" t="s">
        <v>25</v>
      </c>
      <c r="G166" s="5"/>
      <c r="H166" s="7">
        <v>10614.4</v>
      </c>
    </row>
    <row r="167" spans="1:8" x14ac:dyDescent="0.25">
      <c r="A167" s="5"/>
      <c r="B167" s="5"/>
      <c r="C167" s="5"/>
      <c r="D167" s="6">
        <v>44412</v>
      </c>
      <c r="E167" s="5"/>
      <c r="F167" s="5" t="s">
        <v>25</v>
      </c>
      <c r="G167" s="5"/>
      <c r="H167" s="7">
        <v>10504.47</v>
      </c>
    </row>
    <row r="168" spans="1:8" ht="15.75" thickBot="1" x14ac:dyDescent="0.3">
      <c r="A168" s="5"/>
      <c r="B168" s="5"/>
      <c r="C168" s="5"/>
      <c r="D168" s="6">
        <v>44446</v>
      </c>
      <c r="E168" s="5"/>
      <c r="F168" s="5" t="s">
        <v>25</v>
      </c>
      <c r="G168" s="5"/>
      <c r="H168" s="8">
        <v>10501.12</v>
      </c>
    </row>
    <row r="169" spans="1:8" x14ac:dyDescent="0.25">
      <c r="A169" s="5"/>
      <c r="B169" s="5" t="s">
        <v>26</v>
      </c>
      <c r="C169" s="5"/>
      <c r="D169" s="6"/>
      <c r="E169" s="5"/>
      <c r="F169" s="5"/>
      <c r="G169" s="5"/>
      <c r="H169" s="7">
        <f>ROUND(SUM(H156:H168),5)</f>
        <v>125036.2</v>
      </c>
    </row>
    <row r="170" spans="1:8" x14ac:dyDescent="0.25">
      <c r="A170" s="2"/>
      <c r="B170" s="2" t="s">
        <v>27</v>
      </c>
      <c r="C170" s="2"/>
      <c r="D170" s="3"/>
      <c r="E170" s="2"/>
      <c r="F170" s="2"/>
      <c r="G170" s="2"/>
      <c r="H170" s="4"/>
    </row>
    <row r="171" spans="1:8" x14ac:dyDescent="0.25">
      <c r="A171" s="5"/>
      <c r="B171" s="5"/>
      <c r="C171" s="5"/>
      <c r="D171" s="6">
        <v>44110</v>
      </c>
      <c r="E171" s="5"/>
      <c r="F171" s="5" t="s">
        <v>27</v>
      </c>
      <c r="G171" s="5"/>
      <c r="H171" s="7">
        <v>11462.32</v>
      </c>
    </row>
    <row r="172" spans="1:8" x14ac:dyDescent="0.25">
      <c r="A172" s="5"/>
      <c r="B172" s="5"/>
      <c r="C172" s="5"/>
      <c r="D172" s="6">
        <v>44139</v>
      </c>
      <c r="E172" s="5"/>
      <c r="F172" s="5" t="s">
        <v>27</v>
      </c>
      <c r="G172" s="5"/>
      <c r="H172" s="7">
        <v>12619.58</v>
      </c>
    </row>
    <row r="173" spans="1:8" x14ac:dyDescent="0.25">
      <c r="A173" s="5"/>
      <c r="B173" s="5"/>
      <c r="C173" s="5"/>
      <c r="D173" s="6">
        <v>44169</v>
      </c>
      <c r="E173" s="5"/>
      <c r="F173" s="5" t="s">
        <v>27</v>
      </c>
      <c r="G173" s="5"/>
      <c r="H173" s="7">
        <v>12152.51</v>
      </c>
    </row>
    <row r="174" spans="1:8" x14ac:dyDescent="0.25">
      <c r="A174" s="5"/>
      <c r="B174" s="5"/>
      <c r="C174" s="5"/>
      <c r="D174" s="6">
        <v>44203</v>
      </c>
      <c r="E174" s="5"/>
      <c r="F174" s="5" t="s">
        <v>27</v>
      </c>
      <c r="G174" s="5"/>
      <c r="H174" s="7">
        <v>12063.84</v>
      </c>
    </row>
    <row r="175" spans="1:8" x14ac:dyDescent="0.25">
      <c r="A175" s="5"/>
      <c r="B175" s="5"/>
      <c r="C175" s="5"/>
      <c r="D175" s="6">
        <v>44232</v>
      </c>
      <c r="E175" s="5"/>
      <c r="F175" s="5" t="s">
        <v>27</v>
      </c>
      <c r="G175" s="5"/>
      <c r="H175" s="7">
        <v>12037.75</v>
      </c>
    </row>
    <row r="176" spans="1:8" x14ac:dyDescent="0.25">
      <c r="A176" s="5"/>
      <c r="B176" s="5"/>
      <c r="C176" s="5"/>
      <c r="D176" s="6">
        <v>44262</v>
      </c>
      <c r="E176" s="5"/>
      <c r="F176" s="5" t="s">
        <v>27</v>
      </c>
      <c r="G176" s="5"/>
      <c r="H176" s="7">
        <v>12092.94</v>
      </c>
    </row>
    <row r="177" spans="1:8" x14ac:dyDescent="0.25">
      <c r="A177" s="5"/>
      <c r="B177" s="5"/>
      <c r="C177" s="5"/>
      <c r="D177" s="6">
        <v>44293</v>
      </c>
      <c r="E177" s="5"/>
      <c r="F177" s="5" t="s">
        <v>27</v>
      </c>
      <c r="G177" s="5"/>
      <c r="H177" s="7">
        <v>12029.6</v>
      </c>
    </row>
    <row r="178" spans="1:8" x14ac:dyDescent="0.25">
      <c r="A178" s="5"/>
      <c r="B178" s="5"/>
      <c r="C178" s="5"/>
      <c r="D178" s="6">
        <v>44323</v>
      </c>
      <c r="E178" s="5"/>
      <c r="F178" s="5" t="s">
        <v>27</v>
      </c>
      <c r="G178" s="5"/>
      <c r="H178" s="7">
        <v>12270.53</v>
      </c>
    </row>
    <row r="179" spans="1:8" x14ac:dyDescent="0.25">
      <c r="A179" s="5"/>
      <c r="B179" s="5"/>
      <c r="C179" s="5"/>
      <c r="D179" s="6">
        <v>44354</v>
      </c>
      <c r="E179" s="5"/>
      <c r="F179" s="5" t="s">
        <v>27</v>
      </c>
      <c r="G179" s="5"/>
      <c r="H179" s="7">
        <v>12431.52</v>
      </c>
    </row>
    <row r="180" spans="1:8" x14ac:dyDescent="0.25">
      <c r="A180" s="5"/>
      <c r="B180" s="5"/>
      <c r="C180" s="5"/>
      <c r="D180" s="6">
        <v>44383</v>
      </c>
      <c r="E180" s="5"/>
      <c r="F180" s="5" t="s">
        <v>27</v>
      </c>
      <c r="G180" s="5"/>
      <c r="H180" s="7">
        <v>12338.61</v>
      </c>
    </row>
    <row r="181" spans="1:8" x14ac:dyDescent="0.25">
      <c r="A181" s="5"/>
      <c r="B181" s="5"/>
      <c r="C181" s="5"/>
      <c r="D181" s="6">
        <v>44412</v>
      </c>
      <c r="E181" s="5"/>
      <c r="F181" s="5" t="s">
        <v>27</v>
      </c>
      <c r="G181" s="5"/>
      <c r="H181" s="7">
        <v>12461.32</v>
      </c>
    </row>
    <row r="182" spans="1:8" ht="15.75" thickBot="1" x14ac:dyDescent="0.3">
      <c r="A182" s="5"/>
      <c r="B182" s="5"/>
      <c r="C182" s="5"/>
      <c r="D182" s="6">
        <v>44446</v>
      </c>
      <c r="E182" s="5"/>
      <c r="F182" s="5" t="s">
        <v>27</v>
      </c>
      <c r="G182" s="5"/>
      <c r="H182" s="8">
        <v>12390.54</v>
      </c>
    </row>
    <row r="183" spans="1:8" x14ac:dyDescent="0.25">
      <c r="A183" s="5"/>
      <c r="B183" s="5" t="s">
        <v>28</v>
      </c>
      <c r="C183" s="5"/>
      <c r="D183" s="6"/>
      <c r="E183" s="5"/>
      <c r="F183" s="5"/>
      <c r="G183" s="5"/>
      <c r="H183" s="7">
        <f>ROUND(SUM(H170:H182),5)</f>
        <v>146351.06</v>
      </c>
    </row>
    <row r="184" spans="1:8" x14ac:dyDescent="0.25">
      <c r="A184" s="2"/>
      <c r="B184" s="2" t="s">
        <v>29</v>
      </c>
      <c r="C184" s="2"/>
      <c r="D184" s="3"/>
      <c r="E184" s="2"/>
      <c r="F184" s="2"/>
      <c r="G184" s="2"/>
      <c r="H184" s="4"/>
    </row>
    <row r="185" spans="1:8" x14ac:dyDescent="0.25">
      <c r="A185" s="5"/>
      <c r="B185" s="5"/>
      <c r="C185" s="5"/>
      <c r="D185" s="6">
        <v>44110</v>
      </c>
      <c r="E185" s="5"/>
      <c r="F185" s="5" t="s">
        <v>29</v>
      </c>
      <c r="G185" s="5"/>
      <c r="H185" s="7">
        <v>11840.05</v>
      </c>
    </row>
    <row r="186" spans="1:8" x14ac:dyDescent="0.25">
      <c r="A186" s="5"/>
      <c r="B186" s="5"/>
      <c r="C186" s="5"/>
      <c r="D186" s="6">
        <v>44139</v>
      </c>
      <c r="E186" s="5"/>
      <c r="F186" s="5" t="s">
        <v>29</v>
      </c>
      <c r="G186" s="5"/>
      <c r="H186" s="7">
        <v>13413.67</v>
      </c>
    </row>
    <row r="187" spans="1:8" x14ac:dyDescent="0.25">
      <c r="A187" s="5"/>
      <c r="B187" s="5"/>
      <c r="C187" s="5"/>
      <c r="D187" s="6">
        <v>44169</v>
      </c>
      <c r="E187" s="5"/>
      <c r="F187" s="5" t="s">
        <v>29</v>
      </c>
      <c r="G187" s="5"/>
      <c r="H187" s="7">
        <v>12555.51</v>
      </c>
    </row>
    <row r="188" spans="1:8" x14ac:dyDescent="0.25">
      <c r="A188" s="5"/>
      <c r="B188" s="5"/>
      <c r="C188" s="5"/>
      <c r="D188" s="6">
        <v>44203</v>
      </c>
      <c r="E188" s="5"/>
      <c r="F188" s="5" t="s">
        <v>29</v>
      </c>
      <c r="G188" s="5"/>
      <c r="H188" s="7">
        <v>12776.52</v>
      </c>
    </row>
    <row r="189" spans="1:8" x14ac:dyDescent="0.25">
      <c r="A189" s="5"/>
      <c r="B189" s="5"/>
      <c r="C189" s="5"/>
      <c r="D189" s="6">
        <v>44232</v>
      </c>
      <c r="E189" s="5"/>
      <c r="F189" s="5" t="s">
        <v>29</v>
      </c>
      <c r="G189" s="5"/>
      <c r="H189" s="7">
        <v>12456.91</v>
      </c>
    </row>
    <row r="190" spans="1:8" x14ac:dyDescent="0.25">
      <c r="A190" s="5"/>
      <c r="B190" s="5"/>
      <c r="C190" s="5"/>
      <c r="D190" s="6">
        <v>44262</v>
      </c>
      <c r="E190" s="5"/>
      <c r="F190" s="5" t="s">
        <v>29</v>
      </c>
      <c r="G190" s="5"/>
      <c r="H190" s="7">
        <v>12596.52</v>
      </c>
    </row>
    <row r="191" spans="1:8" x14ac:dyDescent="0.25">
      <c r="A191" s="5"/>
      <c r="B191" s="5"/>
      <c r="C191" s="5"/>
      <c r="D191" s="6">
        <v>44293</v>
      </c>
      <c r="E191" s="5"/>
      <c r="F191" s="5" t="s">
        <v>29</v>
      </c>
      <c r="G191" s="5"/>
      <c r="H191" s="7">
        <v>12394.02</v>
      </c>
    </row>
    <row r="192" spans="1:8" x14ac:dyDescent="0.25">
      <c r="A192" s="5"/>
      <c r="B192" s="5"/>
      <c r="C192" s="5"/>
      <c r="D192" s="6">
        <v>44323</v>
      </c>
      <c r="E192" s="5"/>
      <c r="F192" s="5" t="s">
        <v>29</v>
      </c>
      <c r="G192" s="5"/>
      <c r="H192" s="7">
        <v>12910.48</v>
      </c>
    </row>
    <row r="193" spans="1:8" x14ac:dyDescent="0.25">
      <c r="A193" s="5"/>
      <c r="B193" s="5"/>
      <c r="C193" s="5"/>
      <c r="D193" s="6">
        <v>44354</v>
      </c>
      <c r="E193" s="5"/>
      <c r="F193" s="5" t="s">
        <v>29</v>
      </c>
      <c r="G193" s="5"/>
      <c r="H193" s="7">
        <v>12952.77</v>
      </c>
    </row>
    <row r="194" spans="1:8" x14ac:dyDescent="0.25">
      <c r="A194" s="5"/>
      <c r="B194" s="5"/>
      <c r="C194" s="5"/>
      <c r="D194" s="6">
        <v>44383</v>
      </c>
      <c r="E194" s="5"/>
      <c r="F194" s="5" t="s">
        <v>29</v>
      </c>
      <c r="G194" s="5"/>
      <c r="H194" s="7">
        <v>12916.02</v>
      </c>
    </row>
    <row r="195" spans="1:8" x14ac:dyDescent="0.25">
      <c r="A195" s="5"/>
      <c r="B195" s="5"/>
      <c r="C195" s="5"/>
      <c r="D195" s="6">
        <v>44412</v>
      </c>
      <c r="E195" s="5"/>
      <c r="F195" s="5" t="s">
        <v>29</v>
      </c>
      <c r="G195" s="5"/>
      <c r="H195" s="7">
        <v>12805.52</v>
      </c>
    </row>
    <row r="196" spans="1:8" ht="15.75" thickBot="1" x14ac:dyDescent="0.3">
      <c r="A196" s="5"/>
      <c r="B196" s="5"/>
      <c r="C196" s="5"/>
      <c r="D196" s="6">
        <v>44446</v>
      </c>
      <c r="E196" s="5"/>
      <c r="F196" s="5" t="s">
        <v>29</v>
      </c>
      <c r="G196" s="5"/>
      <c r="H196" s="8">
        <v>13041.64</v>
      </c>
    </row>
    <row r="197" spans="1:8" x14ac:dyDescent="0.25">
      <c r="A197" s="5"/>
      <c r="B197" s="5" t="s">
        <v>30</v>
      </c>
      <c r="C197" s="5"/>
      <c r="D197" s="6"/>
      <c r="E197" s="5"/>
      <c r="F197" s="5"/>
      <c r="G197" s="5"/>
      <c r="H197" s="7">
        <f>ROUND(SUM(H184:H196),5)</f>
        <v>152659.63</v>
      </c>
    </row>
    <row r="198" spans="1:8" x14ac:dyDescent="0.25">
      <c r="A198" s="2"/>
      <c r="B198" s="2" t="s">
        <v>31</v>
      </c>
      <c r="C198" s="2"/>
      <c r="D198" s="3"/>
      <c r="E198" s="2"/>
      <c r="F198" s="2"/>
      <c r="G198" s="2"/>
      <c r="H198" s="4"/>
    </row>
    <row r="199" spans="1:8" x14ac:dyDescent="0.25">
      <c r="A199" s="5"/>
      <c r="B199" s="5"/>
      <c r="C199" s="5"/>
      <c r="D199" s="6">
        <v>44110</v>
      </c>
      <c r="E199" s="5"/>
      <c r="F199" s="5" t="s">
        <v>31</v>
      </c>
      <c r="G199" s="5"/>
      <c r="H199" s="7">
        <v>16029.99</v>
      </c>
    </row>
    <row r="200" spans="1:8" x14ac:dyDescent="0.25">
      <c r="A200" s="5"/>
      <c r="B200" s="5"/>
      <c r="C200" s="5"/>
      <c r="D200" s="6">
        <v>44139</v>
      </c>
      <c r="E200" s="5"/>
      <c r="F200" s="5" t="s">
        <v>31</v>
      </c>
      <c r="G200" s="5"/>
      <c r="H200" s="7">
        <v>18081.88</v>
      </c>
    </row>
    <row r="201" spans="1:8" x14ac:dyDescent="0.25">
      <c r="A201" s="5"/>
      <c r="B201" s="5"/>
      <c r="C201" s="5"/>
      <c r="D201" s="6">
        <v>44169</v>
      </c>
      <c r="E201" s="5"/>
      <c r="F201" s="5" t="s">
        <v>31</v>
      </c>
      <c r="G201" s="5"/>
      <c r="H201" s="7">
        <v>17267.650000000001</v>
      </c>
    </row>
    <row r="202" spans="1:8" x14ac:dyDescent="0.25">
      <c r="A202" s="5"/>
      <c r="B202" s="5"/>
      <c r="C202" s="5"/>
      <c r="D202" s="6">
        <v>44203</v>
      </c>
      <c r="E202" s="5"/>
      <c r="F202" s="5" t="s">
        <v>31</v>
      </c>
      <c r="G202" s="5"/>
      <c r="H202" s="7">
        <v>17139.61</v>
      </c>
    </row>
    <row r="203" spans="1:8" x14ac:dyDescent="0.25">
      <c r="A203" s="5"/>
      <c r="B203" s="5"/>
      <c r="C203" s="5"/>
      <c r="D203" s="6">
        <v>44232</v>
      </c>
      <c r="E203" s="5"/>
      <c r="F203" s="5" t="s">
        <v>31</v>
      </c>
      <c r="G203" s="5"/>
      <c r="H203" s="7">
        <v>17123.689999999999</v>
      </c>
    </row>
    <row r="204" spans="1:8" x14ac:dyDescent="0.25">
      <c r="A204" s="5"/>
      <c r="B204" s="5"/>
      <c r="C204" s="5"/>
      <c r="D204" s="6">
        <v>44262</v>
      </c>
      <c r="E204" s="5"/>
      <c r="F204" s="5" t="s">
        <v>31</v>
      </c>
      <c r="G204" s="5"/>
      <c r="H204" s="7">
        <v>17329.89</v>
      </c>
    </row>
    <row r="205" spans="1:8" x14ac:dyDescent="0.25">
      <c r="A205" s="5"/>
      <c r="B205" s="5"/>
      <c r="C205" s="5"/>
      <c r="D205" s="6">
        <v>44293</v>
      </c>
      <c r="E205" s="5"/>
      <c r="F205" s="5" t="s">
        <v>31</v>
      </c>
      <c r="G205" s="5"/>
      <c r="H205" s="7">
        <v>16915.919999999998</v>
      </c>
    </row>
    <row r="206" spans="1:8" x14ac:dyDescent="0.25">
      <c r="A206" s="5"/>
      <c r="B206" s="5"/>
      <c r="C206" s="5"/>
      <c r="D206" s="6">
        <v>44323</v>
      </c>
      <c r="E206" s="5"/>
      <c r="F206" s="5" t="s">
        <v>31</v>
      </c>
      <c r="G206" s="5"/>
      <c r="H206" s="7">
        <v>18035.919999999998</v>
      </c>
    </row>
    <row r="207" spans="1:8" x14ac:dyDescent="0.25">
      <c r="A207" s="5"/>
      <c r="B207" s="5"/>
      <c r="C207" s="5"/>
      <c r="D207" s="6">
        <v>44354</v>
      </c>
      <c r="E207" s="5"/>
      <c r="F207" s="5" t="s">
        <v>31</v>
      </c>
      <c r="G207" s="5"/>
      <c r="H207" s="7">
        <v>17697.07</v>
      </c>
    </row>
    <row r="208" spans="1:8" x14ac:dyDescent="0.25">
      <c r="A208" s="5"/>
      <c r="B208" s="5"/>
      <c r="C208" s="5"/>
      <c r="D208" s="6">
        <v>44383</v>
      </c>
      <c r="E208" s="5"/>
      <c r="F208" s="5" t="s">
        <v>31</v>
      </c>
      <c r="G208" s="5"/>
      <c r="H208" s="7">
        <v>17752.21</v>
      </c>
    </row>
    <row r="209" spans="1:8" x14ac:dyDescent="0.25">
      <c r="A209" s="5"/>
      <c r="B209" s="5"/>
      <c r="C209" s="5"/>
      <c r="D209" s="6">
        <v>44412</v>
      </c>
      <c r="E209" s="5"/>
      <c r="F209" s="5" t="s">
        <v>31</v>
      </c>
      <c r="G209" s="5"/>
      <c r="H209" s="7">
        <v>17589.830000000002</v>
      </c>
    </row>
    <row r="210" spans="1:8" ht="15.75" thickBot="1" x14ac:dyDescent="0.3">
      <c r="A210" s="5"/>
      <c r="B210" s="5"/>
      <c r="C210" s="5"/>
      <c r="D210" s="6">
        <v>44446</v>
      </c>
      <c r="E210" s="5"/>
      <c r="F210" s="5" t="s">
        <v>31</v>
      </c>
      <c r="G210" s="5"/>
      <c r="H210" s="8">
        <v>17705.48</v>
      </c>
    </row>
    <row r="211" spans="1:8" x14ac:dyDescent="0.25">
      <c r="A211" s="5"/>
      <c r="B211" s="5" t="s">
        <v>32</v>
      </c>
      <c r="C211" s="5"/>
      <c r="D211" s="6"/>
      <c r="E211" s="5"/>
      <c r="F211" s="5"/>
      <c r="G211" s="5"/>
      <c r="H211" s="7">
        <f>ROUND(SUM(H198:H210),5)</f>
        <v>208669.14</v>
      </c>
    </row>
    <row r="212" spans="1:8" x14ac:dyDescent="0.25">
      <c r="A212" s="2"/>
      <c r="B212" s="2" t="s">
        <v>33</v>
      </c>
      <c r="C212" s="2"/>
      <c r="D212" s="3"/>
      <c r="E212" s="2"/>
      <c r="F212" s="2"/>
      <c r="G212" s="2"/>
      <c r="H212" s="4"/>
    </row>
    <row r="213" spans="1:8" x14ac:dyDescent="0.25">
      <c r="A213" s="5"/>
      <c r="B213" s="5"/>
      <c r="C213" s="5"/>
      <c r="D213" s="6">
        <v>44110</v>
      </c>
      <c r="E213" s="5"/>
      <c r="F213" s="5" t="s">
        <v>33</v>
      </c>
      <c r="G213" s="5"/>
      <c r="H213" s="7">
        <v>12121.24</v>
      </c>
    </row>
    <row r="214" spans="1:8" x14ac:dyDescent="0.25">
      <c r="A214" s="5"/>
      <c r="B214" s="5"/>
      <c r="C214" s="5"/>
      <c r="D214" s="6">
        <v>44139</v>
      </c>
      <c r="E214" s="5"/>
      <c r="F214" s="5" t="s">
        <v>33</v>
      </c>
      <c r="G214" s="5"/>
      <c r="H214" s="7">
        <v>13300.91</v>
      </c>
    </row>
    <row r="215" spans="1:8" x14ac:dyDescent="0.25">
      <c r="A215" s="5"/>
      <c r="B215" s="5"/>
      <c r="C215" s="5"/>
      <c r="D215" s="6">
        <v>44169</v>
      </c>
      <c r="E215" s="5"/>
      <c r="F215" s="5" t="s">
        <v>33</v>
      </c>
      <c r="G215" s="5"/>
      <c r="H215" s="7">
        <v>12764.16</v>
      </c>
    </row>
    <row r="216" spans="1:8" x14ac:dyDescent="0.25">
      <c r="A216" s="5"/>
      <c r="B216" s="5"/>
      <c r="C216" s="5"/>
      <c r="D216" s="6">
        <v>44203</v>
      </c>
      <c r="E216" s="5"/>
      <c r="F216" s="5" t="s">
        <v>33</v>
      </c>
      <c r="G216" s="5"/>
      <c r="H216" s="7">
        <v>12765.71</v>
      </c>
    </row>
    <row r="217" spans="1:8" x14ac:dyDescent="0.25">
      <c r="A217" s="5"/>
      <c r="B217" s="5"/>
      <c r="C217" s="5"/>
      <c r="D217" s="6">
        <v>44232</v>
      </c>
      <c r="E217" s="5"/>
      <c r="F217" s="5" t="s">
        <v>33</v>
      </c>
      <c r="G217" s="5"/>
      <c r="H217" s="7">
        <v>12635.55</v>
      </c>
    </row>
    <row r="218" spans="1:8" x14ac:dyDescent="0.25">
      <c r="A218" s="5"/>
      <c r="B218" s="5"/>
      <c r="C218" s="5"/>
      <c r="D218" s="6">
        <v>44262</v>
      </c>
      <c r="E218" s="5"/>
      <c r="F218" s="5" t="s">
        <v>33</v>
      </c>
      <c r="G218" s="5"/>
      <c r="H218" s="7">
        <v>12782.15</v>
      </c>
    </row>
    <row r="219" spans="1:8" x14ac:dyDescent="0.25">
      <c r="A219" s="5"/>
      <c r="B219" s="5"/>
      <c r="C219" s="5"/>
      <c r="D219" s="6">
        <v>44293</v>
      </c>
      <c r="E219" s="5"/>
      <c r="F219" s="5" t="s">
        <v>33</v>
      </c>
      <c r="G219" s="5"/>
      <c r="H219" s="7">
        <v>12468.15</v>
      </c>
    </row>
    <row r="220" spans="1:8" x14ac:dyDescent="0.25">
      <c r="A220" s="5"/>
      <c r="B220" s="5"/>
      <c r="C220" s="5"/>
      <c r="D220" s="6">
        <v>44323</v>
      </c>
      <c r="E220" s="5"/>
      <c r="F220" s="5" t="s">
        <v>33</v>
      </c>
      <c r="G220" s="5"/>
      <c r="H220" s="7">
        <v>13010.95</v>
      </c>
    </row>
    <row r="221" spans="1:8" x14ac:dyDescent="0.25">
      <c r="A221" s="5"/>
      <c r="B221" s="5"/>
      <c r="C221" s="5"/>
      <c r="D221" s="6">
        <v>44354</v>
      </c>
      <c r="E221" s="5"/>
      <c r="F221" s="5" t="s">
        <v>33</v>
      </c>
      <c r="G221" s="5"/>
      <c r="H221" s="7">
        <v>13031.37</v>
      </c>
    </row>
    <row r="222" spans="1:8" x14ac:dyDescent="0.25">
      <c r="A222" s="5"/>
      <c r="B222" s="5"/>
      <c r="C222" s="5"/>
      <c r="D222" s="6">
        <v>44383</v>
      </c>
      <c r="E222" s="5"/>
      <c r="F222" s="5" t="s">
        <v>33</v>
      </c>
      <c r="G222" s="5"/>
      <c r="H222" s="7">
        <v>13092.08</v>
      </c>
    </row>
    <row r="223" spans="1:8" x14ac:dyDescent="0.25">
      <c r="A223" s="5"/>
      <c r="B223" s="5"/>
      <c r="C223" s="5"/>
      <c r="D223" s="6">
        <v>44412</v>
      </c>
      <c r="E223" s="5"/>
      <c r="F223" s="5" t="s">
        <v>33</v>
      </c>
      <c r="G223" s="5"/>
      <c r="H223" s="7">
        <v>12938.34</v>
      </c>
    </row>
    <row r="224" spans="1:8" ht="15.75" thickBot="1" x14ac:dyDescent="0.3">
      <c r="A224" s="5"/>
      <c r="B224" s="5"/>
      <c r="C224" s="5"/>
      <c r="D224" s="6">
        <v>44446</v>
      </c>
      <c r="E224" s="5"/>
      <c r="F224" s="5" t="s">
        <v>33</v>
      </c>
      <c r="G224" s="5"/>
      <c r="H224" s="8">
        <v>12957.33</v>
      </c>
    </row>
    <row r="225" spans="1:8" x14ac:dyDescent="0.25">
      <c r="A225" s="5"/>
      <c r="B225" s="5" t="s">
        <v>34</v>
      </c>
      <c r="C225" s="5"/>
      <c r="D225" s="6"/>
      <c r="E225" s="5"/>
      <c r="F225" s="5"/>
      <c r="G225" s="5"/>
      <c r="H225" s="7">
        <f>ROUND(SUM(H212:H224),5)</f>
        <v>153867.94</v>
      </c>
    </row>
    <row r="226" spans="1:8" x14ac:dyDescent="0.25">
      <c r="A226" s="2"/>
      <c r="B226" s="2" t="s">
        <v>35</v>
      </c>
      <c r="C226" s="2"/>
      <c r="D226" s="3"/>
      <c r="E226" s="2"/>
      <c r="F226" s="2"/>
      <c r="G226" s="2"/>
      <c r="H226" s="4"/>
    </row>
    <row r="227" spans="1:8" x14ac:dyDescent="0.25">
      <c r="A227" s="5"/>
      <c r="B227" s="5"/>
      <c r="C227" s="5"/>
      <c r="D227" s="6">
        <v>44110</v>
      </c>
      <c r="E227" s="5"/>
      <c r="F227" s="5" t="s">
        <v>35</v>
      </c>
      <c r="G227" s="5"/>
      <c r="H227" s="7">
        <v>115770.15</v>
      </c>
    </row>
    <row r="228" spans="1:8" x14ac:dyDescent="0.25">
      <c r="A228" s="5"/>
      <c r="B228" s="5"/>
      <c r="C228" s="5"/>
      <c r="D228" s="6">
        <v>44139</v>
      </c>
      <c r="E228" s="5"/>
      <c r="F228" s="5" t="s">
        <v>35</v>
      </c>
      <c r="G228" s="5"/>
      <c r="H228" s="7">
        <v>130078.59</v>
      </c>
    </row>
    <row r="229" spans="1:8" x14ac:dyDescent="0.25">
      <c r="A229" s="5"/>
      <c r="B229" s="5"/>
      <c r="C229" s="5"/>
      <c r="D229" s="6">
        <v>44169</v>
      </c>
      <c r="E229" s="5"/>
      <c r="F229" s="5" t="s">
        <v>35</v>
      </c>
      <c r="G229" s="5"/>
      <c r="H229" s="7">
        <v>118731.8</v>
      </c>
    </row>
    <row r="230" spans="1:8" x14ac:dyDescent="0.25">
      <c r="A230" s="5"/>
      <c r="B230" s="5"/>
      <c r="C230" s="5"/>
      <c r="D230" s="6">
        <v>44203</v>
      </c>
      <c r="E230" s="5"/>
      <c r="F230" s="5" t="s">
        <v>35</v>
      </c>
      <c r="G230" s="5"/>
      <c r="H230" s="7">
        <v>130352.48</v>
      </c>
    </row>
    <row r="231" spans="1:8" x14ac:dyDescent="0.25">
      <c r="A231" s="5"/>
      <c r="B231" s="5"/>
      <c r="C231" s="5"/>
      <c r="D231" s="6">
        <v>44232</v>
      </c>
      <c r="E231" s="5"/>
      <c r="F231" s="5" t="s">
        <v>35</v>
      </c>
      <c r="G231" s="5"/>
      <c r="H231" s="7">
        <v>126988.26</v>
      </c>
    </row>
    <row r="232" spans="1:8" x14ac:dyDescent="0.25">
      <c r="A232" s="5"/>
      <c r="B232" s="5"/>
      <c r="C232" s="5"/>
      <c r="D232" s="6">
        <v>44262</v>
      </c>
      <c r="E232" s="5"/>
      <c r="F232" s="5" t="s">
        <v>35</v>
      </c>
      <c r="G232" s="5"/>
      <c r="H232" s="7">
        <v>115142.56</v>
      </c>
    </row>
    <row r="233" spans="1:8" x14ac:dyDescent="0.25">
      <c r="A233" s="5"/>
      <c r="B233" s="5"/>
      <c r="C233" s="5"/>
      <c r="D233" s="6">
        <v>44293</v>
      </c>
      <c r="E233" s="5"/>
      <c r="F233" s="5" t="s">
        <v>35</v>
      </c>
      <c r="G233" s="5"/>
      <c r="H233" s="7">
        <v>117100.62</v>
      </c>
    </row>
    <row r="234" spans="1:8" x14ac:dyDescent="0.25">
      <c r="A234" s="5"/>
      <c r="B234" s="5"/>
      <c r="C234" s="5"/>
      <c r="D234" s="6">
        <v>44323</v>
      </c>
      <c r="E234" s="5"/>
      <c r="F234" s="5" t="s">
        <v>35</v>
      </c>
      <c r="G234" s="5"/>
      <c r="H234" s="7">
        <v>144591.96</v>
      </c>
    </row>
    <row r="235" spans="1:8" x14ac:dyDescent="0.25">
      <c r="A235" s="5"/>
      <c r="B235" s="5"/>
      <c r="C235" s="5"/>
      <c r="D235" s="6">
        <v>44354</v>
      </c>
      <c r="E235" s="5"/>
      <c r="F235" s="5" t="s">
        <v>35</v>
      </c>
      <c r="G235" s="5"/>
      <c r="H235" s="7">
        <v>123191.71</v>
      </c>
    </row>
    <row r="236" spans="1:8" x14ac:dyDescent="0.25">
      <c r="A236" s="5"/>
      <c r="B236" s="5"/>
      <c r="C236" s="5"/>
      <c r="D236" s="6">
        <v>44383</v>
      </c>
      <c r="E236" s="5"/>
      <c r="F236" s="5" t="s">
        <v>35</v>
      </c>
      <c r="G236" s="5"/>
      <c r="H236" s="7">
        <v>130405.16</v>
      </c>
    </row>
    <row r="237" spans="1:8" x14ac:dyDescent="0.25">
      <c r="A237" s="5"/>
      <c r="B237" s="5"/>
      <c r="C237" s="5"/>
      <c r="D237" s="6">
        <v>44412</v>
      </c>
      <c r="E237" s="5"/>
      <c r="F237" s="5" t="s">
        <v>35</v>
      </c>
      <c r="G237" s="5"/>
      <c r="H237" s="7">
        <v>131006.27</v>
      </c>
    </row>
    <row r="238" spans="1:8" ht="15.75" thickBot="1" x14ac:dyDescent="0.3">
      <c r="A238" s="5"/>
      <c r="B238" s="5"/>
      <c r="C238" s="5"/>
      <c r="D238" s="6">
        <v>44446</v>
      </c>
      <c r="E238" s="5"/>
      <c r="F238" s="5" t="s">
        <v>35</v>
      </c>
      <c r="G238" s="5"/>
      <c r="H238" s="8">
        <v>132812.92000000001</v>
      </c>
    </row>
    <row r="239" spans="1:8" x14ac:dyDescent="0.25">
      <c r="A239" s="5"/>
      <c r="B239" s="5" t="s">
        <v>36</v>
      </c>
      <c r="C239" s="5"/>
      <c r="D239" s="6"/>
      <c r="E239" s="5"/>
      <c r="F239" s="5"/>
      <c r="G239" s="5"/>
      <c r="H239" s="7">
        <f>ROUND(SUM(H226:H238),5)</f>
        <v>1516172.48</v>
      </c>
    </row>
    <row r="240" spans="1:8" x14ac:dyDescent="0.25">
      <c r="A240" s="2"/>
      <c r="B240" s="2" t="s">
        <v>37</v>
      </c>
      <c r="C240" s="2"/>
      <c r="D240" s="3"/>
      <c r="E240" s="2"/>
      <c r="F240" s="2"/>
      <c r="G240" s="2"/>
      <c r="H240" s="4"/>
    </row>
    <row r="241" spans="1:8" x14ac:dyDescent="0.25">
      <c r="A241" s="5"/>
      <c r="B241" s="5"/>
      <c r="C241" s="5"/>
      <c r="D241" s="6">
        <v>44110</v>
      </c>
      <c r="E241" s="5"/>
      <c r="F241" s="5" t="s">
        <v>37</v>
      </c>
      <c r="G241" s="5"/>
      <c r="H241" s="7">
        <v>46030.97</v>
      </c>
    </row>
    <row r="242" spans="1:8" x14ac:dyDescent="0.25">
      <c r="A242" s="5"/>
      <c r="B242" s="5"/>
      <c r="C242" s="5"/>
      <c r="D242" s="6">
        <v>44139</v>
      </c>
      <c r="E242" s="5"/>
      <c r="F242" s="5" t="s">
        <v>37</v>
      </c>
      <c r="G242" s="5"/>
      <c r="H242" s="7">
        <v>50896.84</v>
      </c>
    </row>
    <row r="243" spans="1:8" x14ac:dyDescent="0.25">
      <c r="A243" s="5"/>
      <c r="B243" s="5"/>
      <c r="C243" s="5"/>
      <c r="D243" s="6">
        <v>44169</v>
      </c>
      <c r="E243" s="5"/>
      <c r="F243" s="5" t="s">
        <v>37</v>
      </c>
      <c r="G243" s="5"/>
      <c r="H243" s="7">
        <v>48170.42</v>
      </c>
    </row>
    <row r="244" spans="1:8" x14ac:dyDescent="0.25">
      <c r="A244" s="5"/>
      <c r="B244" s="5"/>
      <c r="C244" s="5"/>
      <c r="D244" s="6">
        <v>44203</v>
      </c>
      <c r="E244" s="5"/>
      <c r="F244" s="5" t="s">
        <v>37</v>
      </c>
      <c r="G244" s="5"/>
      <c r="H244" s="7">
        <v>49498.67</v>
      </c>
    </row>
    <row r="245" spans="1:8" x14ac:dyDescent="0.25">
      <c r="A245" s="5"/>
      <c r="B245" s="5"/>
      <c r="C245" s="5"/>
      <c r="D245" s="6">
        <v>44232</v>
      </c>
      <c r="E245" s="5"/>
      <c r="F245" s="5" t="s">
        <v>37</v>
      </c>
      <c r="G245" s="5"/>
      <c r="H245" s="7">
        <v>48996.27</v>
      </c>
    </row>
    <row r="246" spans="1:8" x14ac:dyDescent="0.25">
      <c r="A246" s="5"/>
      <c r="B246" s="5"/>
      <c r="C246" s="5"/>
      <c r="D246" s="6">
        <v>44262</v>
      </c>
      <c r="E246" s="5"/>
      <c r="F246" s="5" t="s">
        <v>37</v>
      </c>
      <c r="G246" s="5"/>
      <c r="H246" s="7">
        <v>48102.55</v>
      </c>
    </row>
    <row r="247" spans="1:8" x14ac:dyDescent="0.25">
      <c r="A247" s="5"/>
      <c r="B247" s="5"/>
      <c r="C247" s="5"/>
      <c r="D247" s="6">
        <v>44293</v>
      </c>
      <c r="E247" s="5"/>
      <c r="F247" s="5" t="s">
        <v>37</v>
      </c>
      <c r="G247" s="5"/>
      <c r="H247" s="7">
        <v>47424.27</v>
      </c>
    </row>
    <row r="248" spans="1:8" x14ac:dyDescent="0.25">
      <c r="A248" s="5"/>
      <c r="B248" s="5"/>
      <c r="C248" s="5"/>
      <c r="D248" s="6">
        <v>44301</v>
      </c>
      <c r="E248" s="5"/>
      <c r="F248" s="5" t="s">
        <v>37</v>
      </c>
      <c r="G248" s="5"/>
      <c r="H248" s="7">
        <v>49340.98</v>
      </c>
    </row>
    <row r="249" spans="1:8" x14ac:dyDescent="0.25">
      <c r="A249" s="5"/>
      <c r="B249" s="5"/>
      <c r="C249" s="5"/>
      <c r="D249" s="6">
        <v>44323</v>
      </c>
      <c r="E249" s="5"/>
      <c r="F249" s="5" t="s">
        <v>37</v>
      </c>
      <c r="G249" s="5"/>
      <c r="H249" s="7">
        <v>52581.34</v>
      </c>
    </row>
    <row r="250" spans="1:8" x14ac:dyDescent="0.25">
      <c r="A250" s="5"/>
      <c r="B250" s="5"/>
      <c r="C250" s="5"/>
      <c r="D250" s="6">
        <v>44354</v>
      </c>
      <c r="E250" s="5"/>
      <c r="F250" s="5" t="s">
        <v>37</v>
      </c>
      <c r="G250" s="5"/>
      <c r="H250" s="7">
        <v>50533.83</v>
      </c>
    </row>
    <row r="251" spans="1:8" x14ac:dyDescent="0.25">
      <c r="A251" s="5"/>
      <c r="B251" s="5"/>
      <c r="C251" s="5"/>
      <c r="D251" s="6">
        <v>44383</v>
      </c>
      <c r="E251" s="5"/>
      <c r="F251" s="5" t="s">
        <v>37</v>
      </c>
      <c r="G251" s="5"/>
      <c r="H251" s="7">
        <v>49507.76</v>
      </c>
    </row>
    <row r="252" spans="1:8" x14ac:dyDescent="0.25">
      <c r="A252" s="5"/>
      <c r="B252" s="5"/>
      <c r="C252" s="5"/>
      <c r="D252" s="6">
        <v>44412</v>
      </c>
      <c r="E252" s="5"/>
      <c r="F252" s="5" t="s">
        <v>37</v>
      </c>
      <c r="G252" s="5"/>
      <c r="H252" s="7">
        <v>51466.68</v>
      </c>
    </row>
    <row r="253" spans="1:8" ht="15.75" thickBot="1" x14ac:dyDescent="0.3">
      <c r="A253" s="5"/>
      <c r="B253" s="5"/>
      <c r="C253" s="5"/>
      <c r="D253" s="6">
        <v>44446</v>
      </c>
      <c r="E253" s="5"/>
      <c r="F253" s="5" t="s">
        <v>37</v>
      </c>
      <c r="G253" s="5"/>
      <c r="H253" s="8">
        <v>51756.74</v>
      </c>
    </row>
    <row r="254" spans="1:8" x14ac:dyDescent="0.25">
      <c r="A254" s="5"/>
      <c r="B254" s="5" t="s">
        <v>38</v>
      </c>
      <c r="C254" s="5"/>
      <c r="D254" s="6"/>
      <c r="E254" s="5"/>
      <c r="F254" s="5"/>
      <c r="G254" s="5"/>
      <c r="H254" s="7">
        <f>ROUND(SUM(H240:H253),5)</f>
        <v>644307.31999999995</v>
      </c>
    </row>
    <row r="255" spans="1:8" x14ac:dyDescent="0.25">
      <c r="A255" s="2"/>
      <c r="B255" s="2" t="s">
        <v>39</v>
      </c>
      <c r="C255" s="2"/>
      <c r="D255" s="3"/>
      <c r="E255" s="2"/>
      <c r="F255" s="2"/>
      <c r="G255" s="2"/>
      <c r="H255" s="4"/>
    </row>
    <row r="256" spans="1:8" x14ac:dyDescent="0.25">
      <c r="A256" s="5"/>
      <c r="B256" s="5"/>
      <c r="C256" s="5"/>
      <c r="D256" s="6">
        <v>44110</v>
      </c>
      <c r="E256" s="5"/>
      <c r="F256" s="5" t="s">
        <v>39</v>
      </c>
      <c r="G256" s="5"/>
      <c r="H256" s="7">
        <v>4928</v>
      </c>
    </row>
    <row r="257" spans="1:8" x14ac:dyDescent="0.25">
      <c r="A257" s="5"/>
      <c r="B257" s="5"/>
      <c r="C257" s="5"/>
      <c r="D257" s="6">
        <v>44139</v>
      </c>
      <c r="E257" s="5"/>
      <c r="F257" s="5" t="s">
        <v>39</v>
      </c>
      <c r="G257" s="5"/>
      <c r="H257" s="7">
        <v>5327.87</v>
      </c>
    </row>
    <row r="258" spans="1:8" x14ac:dyDescent="0.25">
      <c r="A258" s="5"/>
      <c r="B258" s="5"/>
      <c r="C258" s="5"/>
      <c r="D258" s="6">
        <v>44169</v>
      </c>
      <c r="E258" s="5"/>
      <c r="F258" s="5" t="s">
        <v>39</v>
      </c>
      <c r="G258" s="5"/>
      <c r="H258" s="7">
        <v>5123.1499999999996</v>
      </c>
    </row>
    <row r="259" spans="1:8" x14ac:dyDescent="0.25">
      <c r="A259" s="5"/>
      <c r="B259" s="5"/>
      <c r="C259" s="5"/>
      <c r="D259" s="6">
        <v>44203</v>
      </c>
      <c r="E259" s="5"/>
      <c r="F259" s="5" t="s">
        <v>39</v>
      </c>
      <c r="G259" s="5"/>
      <c r="H259" s="7">
        <v>5048.29</v>
      </c>
    </row>
    <row r="260" spans="1:8" x14ac:dyDescent="0.25">
      <c r="A260" s="5"/>
      <c r="B260" s="5"/>
      <c r="C260" s="5"/>
      <c r="D260" s="6">
        <v>44232</v>
      </c>
      <c r="E260" s="5"/>
      <c r="F260" s="5" t="s">
        <v>39</v>
      </c>
      <c r="G260" s="5"/>
      <c r="H260" s="7">
        <v>4973.24</v>
      </c>
    </row>
    <row r="261" spans="1:8" x14ac:dyDescent="0.25">
      <c r="A261" s="5"/>
      <c r="B261" s="5"/>
      <c r="C261" s="5"/>
      <c r="D261" s="6">
        <v>44262</v>
      </c>
      <c r="E261" s="5"/>
      <c r="F261" s="5" t="s">
        <v>39</v>
      </c>
      <c r="G261" s="5"/>
      <c r="H261" s="7">
        <v>5084.41</v>
      </c>
    </row>
    <row r="262" spans="1:8" x14ac:dyDescent="0.25">
      <c r="A262" s="5"/>
      <c r="B262" s="5"/>
      <c r="C262" s="5"/>
      <c r="D262" s="6">
        <v>44293</v>
      </c>
      <c r="E262" s="5"/>
      <c r="F262" s="5" t="s">
        <v>39</v>
      </c>
      <c r="G262" s="5"/>
      <c r="H262" s="7">
        <v>4867.32</v>
      </c>
    </row>
    <row r="263" spans="1:8" x14ac:dyDescent="0.25">
      <c r="A263" s="5"/>
      <c r="B263" s="5"/>
      <c r="C263" s="5"/>
      <c r="D263" s="6">
        <v>44323</v>
      </c>
      <c r="E263" s="5"/>
      <c r="F263" s="5" t="s">
        <v>39</v>
      </c>
      <c r="G263" s="5"/>
      <c r="H263" s="7">
        <v>5197.46</v>
      </c>
    </row>
    <row r="264" spans="1:8" x14ac:dyDescent="0.25">
      <c r="A264" s="5"/>
      <c r="B264" s="5"/>
      <c r="C264" s="5"/>
      <c r="D264" s="6">
        <v>44354</v>
      </c>
      <c r="E264" s="5"/>
      <c r="F264" s="5" t="s">
        <v>39</v>
      </c>
      <c r="G264" s="5"/>
      <c r="H264" s="7">
        <v>5138.99</v>
      </c>
    </row>
    <row r="265" spans="1:8" x14ac:dyDescent="0.25">
      <c r="A265" s="5"/>
      <c r="B265" s="5"/>
      <c r="C265" s="5"/>
      <c r="D265" s="6">
        <v>44383</v>
      </c>
      <c r="E265" s="5"/>
      <c r="F265" s="5" t="s">
        <v>39</v>
      </c>
      <c r="G265" s="5"/>
      <c r="H265" s="7">
        <v>5146.78</v>
      </c>
    </row>
    <row r="266" spans="1:8" x14ac:dyDescent="0.25">
      <c r="A266" s="5"/>
      <c r="B266" s="5"/>
      <c r="C266" s="5"/>
      <c r="D266" s="6">
        <v>44412</v>
      </c>
      <c r="E266" s="5"/>
      <c r="F266" s="5" t="s">
        <v>39</v>
      </c>
      <c r="G266" s="5"/>
      <c r="H266" s="7">
        <v>5107</v>
      </c>
    </row>
    <row r="267" spans="1:8" ht="15.75" thickBot="1" x14ac:dyDescent="0.3">
      <c r="A267" s="5"/>
      <c r="B267" s="5"/>
      <c r="C267" s="5"/>
      <c r="D267" s="6">
        <v>44446</v>
      </c>
      <c r="E267" s="5"/>
      <c r="F267" s="5" t="s">
        <v>39</v>
      </c>
      <c r="G267" s="5"/>
      <c r="H267" s="8">
        <v>5131.03</v>
      </c>
    </row>
    <row r="268" spans="1:8" x14ac:dyDescent="0.25">
      <c r="A268" s="5"/>
      <c r="B268" s="5" t="s">
        <v>40</v>
      </c>
      <c r="C268" s="5"/>
      <c r="D268" s="6"/>
      <c r="E268" s="5"/>
      <c r="F268" s="5"/>
      <c r="G268" s="5"/>
      <c r="H268" s="7">
        <f>ROUND(SUM(H255:H267),5)</f>
        <v>61073.54</v>
      </c>
    </row>
    <row r="269" spans="1:8" x14ac:dyDescent="0.25">
      <c r="A269" s="2"/>
      <c r="B269" s="2" t="s">
        <v>41</v>
      </c>
      <c r="C269" s="2"/>
      <c r="D269" s="3"/>
      <c r="E269" s="2"/>
      <c r="F269" s="2"/>
      <c r="G269" s="2"/>
      <c r="H269" s="4"/>
    </row>
    <row r="270" spans="1:8" x14ac:dyDescent="0.25">
      <c r="A270" s="5"/>
      <c r="B270" s="5"/>
      <c r="C270" s="5"/>
      <c r="D270" s="6">
        <v>44110</v>
      </c>
      <c r="E270" s="5"/>
      <c r="F270" s="5" t="s">
        <v>41</v>
      </c>
      <c r="G270" s="5"/>
      <c r="H270" s="7">
        <v>15126.22</v>
      </c>
    </row>
    <row r="271" spans="1:8" x14ac:dyDescent="0.25">
      <c r="A271" s="5"/>
      <c r="B271" s="5"/>
      <c r="C271" s="5"/>
      <c r="D271" s="6">
        <v>44139</v>
      </c>
      <c r="E271" s="5"/>
      <c r="F271" s="5" t="s">
        <v>41</v>
      </c>
      <c r="G271" s="5"/>
      <c r="H271" s="7">
        <v>16427.439999999999</v>
      </c>
    </row>
    <row r="272" spans="1:8" x14ac:dyDescent="0.25">
      <c r="A272" s="5"/>
      <c r="B272" s="5"/>
      <c r="C272" s="5"/>
      <c r="D272" s="6">
        <v>44169</v>
      </c>
      <c r="E272" s="5"/>
      <c r="F272" s="5" t="s">
        <v>41</v>
      </c>
      <c r="G272" s="5"/>
      <c r="H272" s="7">
        <v>15815.64</v>
      </c>
    </row>
    <row r="273" spans="1:8" x14ac:dyDescent="0.25">
      <c r="A273" s="5"/>
      <c r="B273" s="5"/>
      <c r="C273" s="5"/>
      <c r="D273" s="6">
        <v>44203</v>
      </c>
      <c r="E273" s="5"/>
      <c r="F273" s="5" t="s">
        <v>41</v>
      </c>
      <c r="G273" s="5"/>
      <c r="H273" s="7">
        <v>15802.4</v>
      </c>
    </row>
    <row r="274" spans="1:8" x14ac:dyDescent="0.25">
      <c r="A274" s="5"/>
      <c r="B274" s="5"/>
      <c r="C274" s="5"/>
      <c r="D274" s="6">
        <v>44232</v>
      </c>
      <c r="E274" s="5"/>
      <c r="F274" s="5" t="s">
        <v>41</v>
      </c>
      <c r="G274" s="5"/>
      <c r="H274" s="7">
        <v>15687.46</v>
      </c>
    </row>
    <row r="275" spans="1:8" x14ac:dyDescent="0.25">
      <c r="A275" s="5"/>
      <c r="B275" s="5"/>
      <c r="C275" s="5"/>
      <c r="D275" s="6">
        <v>44262</v>
      </c>
      <c r="E275" s="5"/>
      <c r="F275" s="5" t="s">
        <v>41</v>
      </c>
      <c r="G275" s="5"/>
      <c r="H275" s="7">
        <v>16143.08</v>
      </c>
    </row>
    <row r="276" spans="1:8" x14ac:dyDescent="0.25">
      <c r="A276" s="5"/>
      <c r="B276" s="5"/>
      <c r="C276" s="5"/>
      <c r="D276" s="6">
        <v>44293</v>
      </c>
      <c r="E276" s="5"/>
      <c r="F276" s="5" t="s">
        <v>41</v>
      </c>
      <c r="G276" s="5"/>
      <c r="H276" s="7">
        <v>15766.33</v>
      </c>
    </row>
    <row r="277" spans="1:8" x14ac:dyDescent="0.25">
      <c r="A277" s="5"/>
      <c r="B277" s="5"/>
      <c r="C277" s="5"/>
      <c r="D277" s="6">
        <v>44323</v>
      </c>
      <c r="E277" s="5"/>
      <c r="F277" s="5" t="s">
        <v>41</v>
      </c>
      <c r="G277" s="5"/>
      <c r="H277" s="7">
        <v>16211.14</v>
      </c>
    </row>
    <row r="278" spans="1:8" x14ac:dyDescent="0.25">
      <c r="A278" s="5"/>
      <c r="B278" s="5"/>
      <c r="C278" s="5"/>
      <c r="D278" s="6">
        <v>44354</v>
      </c>
      <c r="E278" s="5"/>
      <c r="F278" s="5" t="s">
        <v>41</v>
      </c>
      <c r="G278" s="5"/>
      <c r="H278" s="7">
        <v>16350.78</v>
      </c>
    </row>
    <row r="279" spans="1:8" x14ac:dyDescent="0.25">
      <c r="A279" s="5"/>
      <c r="B279" s="5"/>
      <c r="C279" s="5"/>
      <c r="D279" s="6">
        <v>44383</v>
      </c>
      <c r="E279" s="5"/>
      <c r="F279" s="5" t="s">
        <v>41</v>
      </c>
      <c r="G279" s="5"/>
      <c r="H279" s="7">
        <v>16310.7</v>
      </c>
    </row>
    <row r="280" spans="1:8" x14ac:dyDescent="0.25">
      <c r="A280" s="5"/>
      <c r="B280" s="5"/>
      <c r="C280" s="5"/>
      <c r="D280" s="6">
        <v>44412</v>
      </c>
      <c r="E280" s="5"/>
      <c r="F280" s="5" t="s">
        <v>41</v>
      </c>
      <c r="G280" s="5"/>
      <c r="H280" s="7">
        <v>16297.51</v>
      </c>
    </row>
    <row r="281" spans="1:8" ht="15.75" thickBot="1" x14ac:dyDescent="0.3">
      <c r="A281" s="5"/>
      <c r="B281" s="5"/>
      <c r="C281" s="5"/>
      <c r="D281" s="6">
        <v>44446</v>
      </c>
      <c r="E281" s="5"/>
      <c r="F281" s="5" t="s">
        <v>41</v>
      </c>
      <c r="G281" s="5"/>
      <c r="H281" s="8">
        <v>16294.9</v>
      </c>
    </row>
    <row r="282" spans="1:8" x14ac:dyDescent="0.25">
      <c r="A282" s="5"/>
      <c r="B282" s="5" t="s">
        <v>42</v>
      </c>
      <c r="C282" s="5"/>
      <c r="D282" s="6"/>
      <c r="E282" s="5"/>
      <c r="F282" s="5"/>
      <c r="G282" s="5"/>
      <c r="H282" s="7">
        <f>ROUND(SUM(H269:H281),5)</f>
        <v>192233.60000000001</v>
      </c>
    </row>
    <row r="283" spans="1:8" x14ac:dyDescent="0.25">
      <c r="A283" s="2"/>
      <c r="B283" s="2" t="s">
        <v>43</v>
      </c>
      <c r="C283" s="2"/>
      <c r="D283" s="3"/>
      <c r="E283" s="2"/>
      <c r="F283" s="2"/>
      <c r="G283" s="2"/>
      <c r="H283" s="4"/>
    </row>
    <row r="284" spans="1:8" x14ac:dyDescent="0.25">
      <c r="A284" s="5"/>
      <c r="B284" s="5"/>
      <c r="C284" s="5"/>
      <c r="D284" s="6">
        <v>44110</v>
      </c>
      <c r="E284" s="5"/>
      <c r="F284" s="5" t="s">
        <v>43</v>
      </c>
      <c r="G284" s="5"/>
      <c r="H284" s="7">
        <v>7206.19</v>
      </c>
    </row>
    <row r="285" spans="1:8" x14ac:dyDescent="0.25">
      <c r="A285" s="5"/>
      <c r="B285" s="5"/>
      <c r="C285" s="5"/>
      <c r="D285" s="6">
        <v>44139</v>
      </c>
      <c r="E285" s="5"/>
      <c r="F285" s="5" t="s">
        <v>43</v>
      </c>
      <c r="G285" s="5"/>
      <c r="H285" s="7">
        <v>7847.18</v>
      </c>
    </row>
    <row r="286" spans="1:8" x14ac:dyDescent="0.25">
      <c r="A286" s="5"/>
      <c r="B286" s="5"/>
      <c r="C286" s="5"/>
      <c r="D286" s="6">
        <v>44169</v>
      </c>
      <c r="E286" s="5"/>
      <c r="F286" s="5" t="s">
        <v>43</v>
      </c>
      <c r="G286" s="5"/>
      <c r="H286" s="7">
        <v>7528.76</v>
      </c>
    </row>
    <row r="287" spans="1:8" x14ac:dyDescent="0.25">
      <c r="A287" s="5"/>
      <c r="B287" s="5"/>
      <c r="C287" s="5"/>
      <c r="D287" s="6">
        <v>44203</v>
      </c>
      <c r="E287" s="5"/>
      <c r="F287" s="5" t="s">
        <v>43</v>
      </c>
      <c r="G287" s="5"/>
      <c r="H287" s="7">
        <v>7526.67</v>
      </c>
    </row>
    <row r="288" spans="1:8" x14ac:dyDescent="0.25">
      <c r="A288" s="5"/>
      <c r="B288" s="5"/>
      <c r="C288" s="5"/>
      <c r="D288" s="6">
        <v>44232</v>
      </c>
      <c r="E288" s="5"/>
      <c r="F288" s="5" t="s">
        <v>43</v>
      </c>
      <c r="G288" s="5"/>
      <c r="H288" s="7">
        <v>7432.57</v>
      </c>
    </row>
    <row r="289" spans="1:8" x14ac:dyDescent="0.25">
      <c r="A289" s="5"/>
      <c r="B289" s="5"/>
      <c r="C289" s="5"/>
      <c r="D289" s="6">
        <v>44262</v>
      </c>
      <c r="E289" s="5"/>
      <c r="F289" s="5" t="s">
        <v>43</v>
      </c>
      <c r="G289" s="5"/>
      <c r="H289" s="7">
        <v>7736.77</v>
      </c>
    </row>
    <row r="290" spans="1:8" x14ac:dyDescent="0.25">
      <c r="A290" s="5"/>
      <c r="B290" s="5"/>
      <c r="C290" s="5"/>
      <c r="D290" s="6">
        <v>44293</v>
      </c>
      <c r="E290" s="5"/>
      <c r="F290" s="5" t="s">
        <v>43</v>
      </c>
      <c r="G290" s="5"/>
      <c r="H290" s="7">
        <v>7492.4</v>
      </c>
    </row>
    <row r="291" spans="1:8" x14ac:dyDescent="0.25">
      <c r="A291" s="5"/>
      <c r="B291" s="5"/>
      <c r="C291" s="5"/>
      <c r="D291" s="6">
        <v>44323</v>
      </c>
      <c r="E291" s="5"/>
      <c r="F291" s="5" t="s">
        <v>43</v>
      </c>
      <c r="G291" s="5"/>
      <c r="H291" s="7">
        <v>7515.42</v>
      </c>
    </row>
    <row r="292" spans="1:8" x14ac:dyDescent="0.25">
      <c r="A292" s="5"/>
      <c r="B292" s="5"/>
      <c r="C292" s="5"/>
      <c r="D292" s="6">
        <v>44354</v>
      </c>
      <c r="E292" s="5"/>
      <c r="F292" s="5" t="s">
        <v>43</v>
      </c>
      <c r="G292" s="5"/>
      <c r="H292" s="7">
        <v>7811.19</v>
      </c>
    </row>
    <row r="293" spans="1:8" x14ac:dyDescent="0.25">
      <c r="A293" s="5"/>
      <c r="B293" s="5"/>
      <c r="C293" s="5"/>
      <c r="D293" s="6">
        <v>44383</v>
      </c>
      <c r="E293" s="5"/>
      <c r="F293" s="5" t="s">
        <v>43</v>
      </c>
      <c r="G293" s="5"/>
      <c r="H293" s="7">
        <v>7697.37</v>
      </c>
    </row>
    <row r="294" spans="1:8" x14ac:dyDescent="0.25">
      <c r="A294" s="5"/>
      <c r="B294" s="5"/>
      <c r="C294" s="5"/>
      <c r="D294" s="6">
        <v>44412</v>
      </c>
      <c r="E294" s="5"/>
      <c r="F294" s="5" t="s">
        <v>43</v>
      </c>
      <c r="G294" s="5"/>
      <c r="H294" s="7">
        <v>7625.78</v>
      </c>
    </row>
    <row r="295" spans="1:8" ht="15.75" thickBot="1" x14ac:dyDescent="0.3">
      <c r="A295" s="5"/>
      <c r="B295" s="5"/>
      <c r="C295" s="5"/>
      <c r="D295" s="6">
        <v>44446</v>
      </c>
      <c r="E295" s="5"/>
      <c r="F295" s="5" t="s">
        <v>43</v>
      </c>
      <c r="G295" s="5"/>
      <c r="H295" s="8">
        <v>7624.2</v>
      </c>
    </row>
    <row r="296" spans="1:8" x14ac:dyDescent="0.25">
      <c r="A296" s="5"/>
      <c r="B296" s="5" t="s">
        <v>44</v>
      </c>
      <c r="C296" s="5"/>
      <c r="D296" s="6"/>
      <c r="E296" s="5"/>
      <c r="F296" s="5"/>
      <c r="G296" s="5"/>
      <c r="H296" s="7">
        <f>ROUND(SUM(H283:H295),5)</f>
        <v>91044.5</v>
      </c>
    </row>
    <row r="297" spans="1:8" x14ac:dyDescent="0.25">
      <c r="A297" s="2"/>
      <c r="B297" s="2" t="s">
        <v>45</v>
      </c>
      <c r="C297" s="2"/>
      <c r="D297" s="3"/>
      <c r="E297" s="2"/>
      <c r="F297" s="2"/>
      <c r="G297" s="2"/>
      <c r="H297" s="4"/>
    </row>
    <row r="298" spans="1:8" x14ac:dyDescent="0.25">
      <c r="A298" s="5"/>
      <c r="B298" s="5"/>
      <c r="C298" s="5"/>
      <c r="D298" s="6">
        <v>44110</v>
      </c>
      <c r="E298" s="5"/>
      <c r="F298" s="5" t="s">
        <v>45</v>
      </c>
      <c r="G298" s="5"/>
      <c r="H298" s="7">
        <v>12845.97</v>
      </c>
    </row>
    <row r="299" spans="1:8" x14ac:dyDescent="0.25">
      <c r="A299" s="5"/>
      <c r="B299" s="5"/>
      <c r="C299" s="5"/>
      <c r="D299" s="6">
        <v>44139</v>
      </c>
      <c r="E299" s="5"/>
      <c r="F299" s="5" t="s">
        <v>45</v>
      </c>
      <c r="G299" s="5"/>
      <c r="H299" s="7">
        <v>14349.27</v>
      </c>
    </row>
    <row r="300" spans="1:8" x14ac:dyDescent="0.25">
      <c r="A300" s="5"/>
      <c r="B300" s="5"/>
      <c r="C300" s="5"/>
      <c r="D300" s="6">
        <v>44169</v>
      </c>
      <c r="E300" s="5"/>
      <c r="F300" s="5" t="s">
        <v>45</v>
      </c>
      <c r="G300" s="5"/>
      <c r="H300" s="7">
        <v>13786.48</v>
      </c>
    </row>
    <row r="301" spans="1:8" x14ac:dyDescent="0.25">
      <c r="A301" s="5"/>
      <c r="B301" s="5"/>
      <c r="C301" s="5"/>
      <c r="D301" s="6">
        <v>44203</v>
      </c>
      <c r="E301" s="5"/>
      <c r="F301" s="5" t="s">
        <v>45</v>
      </c>
      <c r="G301" s="5"/>
      <c r="H301" s="7">
        <v>13471.61</v>
      </c>
    </row>
    <row r="302" spans="1:8" x14ac:dyDescent="0.25">
      <c r="A302" s="5"/>
      <c r="B302" s="5"/>
      <c r="C302" s="5"/>
      <c r="D302" s="6">
        <v>44232</v>
      </c>
      <c r="E302" s="5"/>
      <c r="F302" s="5" t="s">
        <v>45</v>
      </c>
      <c r="G302" s="5"/>
      <c r="H302" s="7">
        <v>13488.14</v>
      </c>
    </row>
    <row r="303" spans="1:8" x14ac:dyDescent="0.25">
      <c r="A303" s="5"/>
      <c r="B303" s="5"/>
      <c r="C303" s="5"/>
      <c r="D303" s="6">
        <v>44262</v>
      </c>
      <c r="E303" s="5"/>
      <c r="F303" s="5" t="s">
        <v>45</v>
      </c>
      <c r="G303" s="5"/>
      <c r="H303" s="7">
        <v>13656.14</v>
      </c>
    </row>
    <row r="304" spans="1:8" x14ac:dyDescent="0.25">
      <c r="A304" s="5"/>
      <c r="B304" s="5"/>
      <c r="C304" s="5"/>
      <c r="D304" s="6">
        <v>44293</v>
      </c>
      <c r="E304" s="5"/>
      <c r="F304" s="5" t="s">
        <v>45</v>
      </c>
      <c r="G304" s="5"/>
      <c r="H304" s="7">
        <v>13448.06</v>
      </c>
    </row>
    <row r="305" spans="1:8" x14ac:dyDescent="0.25">
      <c r="A305" s="5"/>
      <c r="B305" s="5"/>
      <c r="C305" s="5"/>
      <c r="D305" s="6">
        <v>44323</v>
      </c>
      <c r="E305" s="5"/>
      <c r="F305" s="5" t="s">
        <v>45</v>
      </c>
      <c r="G305" s="5"/>
      <c r="H305" s="7">
        <v>13950.78</v>
      </c>
    </row>
    <row r="306" spans="1:8" x14ac:dyDescent="0.25">
      <c r="A306" s="5"/>
      <c r="B306" s="5"/>
      <c r="C306" s="5"/>
      <c r="D306" s="6">
        <v>44354</v>
      </c>
      <c r="E306" s="5"/>
      <c r="F306" s="5" t="s">
        <v>45</v>
      </c>
      <c r="G306" s="5"/>
      <c r="H306" s="7">
        <v>13851.88</v>
      </c>
    </row>
    <row r="307" spans="1:8" x14ac:dyDescent="0.25">
      <c r="A307" s="5"/>
      <c r="B307" s="5"/>
      <c r="C307" s="5"/>
      <c r="D307" s="6">
        <v>44383</v>
      </c>
      <c r="E307" s="5"/>
      <c r="F307" s="5" t="s">
        <v>45</v>
      </c>
      <c r="G307" s="5"/>
      <c r="H307" s="7">
        <v>13948.49</v>
      </c>
    </row>
    <row r="308" spans="1:8" x14ac:dyDescent="0.25">
      <c r="A308" s="5"/>
      <c r="B308" s="5"/>
      <c r="C308" s="5"/>
      <c r="D308" s="6">
        <v>44412</v>
      </c>
      <c r="E308" s="5"/>
      <c r="F308" s="5" t="s">
        <v>45</v>
      </c>
      <c r="G308" s="5"/>
      <c r="H308" s="7">
        <v>13804.21</v>
      </c>
    </row>
    <row r="309" spans="1:8" ht="15.75" thickBot="1" x14ac:dyDescent="0.3">
      <c r="A309" s="5"/>
      <c r="B309" s="5"/>
      <c r="C309" s="5"/>
      <c r="D309" s="6">
        <v>44446</v>
      </c>
      <c r="E309" s="5"/>
      <c r="F309" s="5" t="s">
        <v>45</v>
      </c>
      <c r="G309" s="5"/>
      <c r="H309" s="8">
        <v>13883.79</v>
      </c>
    </row>
    <row r="310" spans="1:8" x14ac:dyDescent="0.25">
      <c r="A310" s="5"/>
      <c r="B310" s="5" t="s">
        <v>46</v>
      </c>
      <c r="C310" s="5"/>
      <c r="D310" s="6"/>
      <c r="E310" s="5"/>
      <c r="F310" s="5"/>
      <c r="G310" s="5"/>
      <c r="H310" s="7">
        <f>ROUND(SUM(H297:H309),5)</f>
        <v>164484.82</v>
      </c>
    </row>
    <row r="311" spans="1:8" x14ac:dyDescent="0.25">
      <c r="A311" s="2"/>
      <c r="B311" s="2" t="s">
        <v>47</v>
      </c>
      <c r="C311" s="2"/>
      <c r="D311" s="3"/>
      <c r="E311" s="2"/>
      <c r="F311" s="2"/>
      <c r="G311" s="2"/>
      <c r="H311" s="4"/>
    </row>
    <row r="312" spans="1:8" x14ac:dyDescent="0.25">
      <c r="A312" s="5"/>
      <c r="B312" s="5"/>
      <c r="C312" s="5"/>
      <c r="D312" s="6">
        <v>44110</v>
      </c>
      <c r="E312" s="5"/>
      <c r="F312" s="5" t="s">
        <v>47</v>
      </c>
      <c r="G312" s="5"/>
      <c r="H312" s="7">
        <v>27508.54</v>
      </c>
    </row>
    <row r="313" spans="1:8" x14ac:dyDescent="0.25">
      <c r="A313" s="5"/>
      <c r="B313" s="5"/>
      <c r="C313" s="5"/>
      <c r="D313" s="6">
        <v>44139</v>
      </c>
      <c r="E313" s="5"/>
      <c r="F313" s="5" t="s">
        <v>47</v>
      </c>
      <c r="G313" s="5"/>
      <c r="H313" s="7">
        <v>30667.75</v>
      </c>
    </row>
    <row r="314" spans="1:8" x14ac:dyDescent="0.25">
      <c r="A314" s="5"/>
      <c r="B314" s="5"/>
      <c r="C314" s="5"/>
      <c r="D314" s="6">
        <v>44169</v>
      </c>
      <c r="E314" s="5"/>
      <c r="F314" s="5" t="s">
        <v>47</v>
      </c>
      <c r="G314" s="5"/>
      <c r="H314" s="7">
        <v>29392.63</v>
      </c>
    </row>
    <row r="315" spans="1:8" x14ac:dyDescent="0.25">
      <c r="A315" s="5"/>
      <c r="B315" s="5"/>
      <c r="C315" s="5"/>
      <c r="D315" s="6">
        <v>44203</v>
      </c>
      <c r="E315" s="5"/>
      <c r="F315" s="5" t="s">
        <v>47</v>
      </c>
      <c r="G315" s="5"/>
      <c r="H315" s="7">
        <v>29453.03</v>
      </c>
    </row>
    <row r="316" spans="1:8" x14ac:dyDescent="0.25">
      <c r="A316" s="5"/>
      <c r="B316" s="5"/>
      <c r="C316" s="5"/>
      <c r="D316" s="6">
        <v>44232</v>
      </c>
      <c r="E316" s="5"/>
      <c r="F316" s="5" t="s">
        <v>47</v>
      </c>
      <c r="G316" s="5"/>
      <c r="H316" s="7">
        <v>29282.69</v>
      </c>
    </row>
    <row r="317" spans="1:8" x14ac:dyDescent="0.25">
      <c r="A317" s="5"/>
      <c r="B317" s="5"/>
      <c r="C317" s="5"/>
      <c r="D317" s="6">
        <v>44262</v>
      </c>
      <c r="E317" s="5"/>
      <c r="F317" s="5" t="s">
        <v>47</v>
      </c>
      <c r="G317" s="5"/>
      <c r="H317" s="7">
        <v>29272.94</v>
      </c>
    </row>
    <row r="318" spans="1:8" x14ac:dyDescent="0.25">
      <c r="A318" s="5"/>
      <c r="B318" s="5"/>
      <c r="C318" s="5"/>
      <c r="D318" s="6">
        <v>44293</v>
      </c>
      <c r="E318" s="5"/>
      <c r="F318" s="5" t="s">
        <v>47</v>
      </c>
      <c r="G318" s="5"/>
      <c r="H318" s="7">
        <v>27795.47</v>
      </c>
    </row>
    <row r="319" spans="1:8" x14ac:dyDescent="0.25">
      <c r="A319" s="5"/>
      <c r="B319" s="5"/>
      <c r="C319" s="5"/>
      <c r="D319" s="6">
        <v>44323</v>
      </c>
      <c r="E319" s="5"/>
      <c r="F319" s="5" t="s">
        <v>47</v>
      </c>
      <c r="G319" s="5"/>
      <c r="H319" s="7">
        <v>31334.18</v>
      </c>
    </row>
    <row r="320" spans="1:8" x14ac:dyDescent="0.25">
      <c r="A320" s="5"/>
      <c r="B320" s="5"/>
      <c r="C320" s="5"/>
      <c r="D320" s="6">
        <v>44354</v>
      </c>
      <c r="E320" s="5"/>
      <c r="F320" s="5" t="s">
        <v>47</v>
      </c>
      <c r="G320" s="5"/>
      <c r="H320" s="7">
        <v>29647.84</v>
      </c>
    </row>
    <row r="321" spans="1:8" x14ac:dyDescent="0.25">
      <c r="A321" s="5"/>
      <c r="B321" s="5"/>
      <c r="C321" s="5"/>
      <c r="D321" s="6">
        <v>44383</v>
      </c>
      <c r="E321" s="5"/>
      <c r="F321" s="5" t="s">
        <v>47</v>
      </c>
      <c r="G321" s="5"/>
      <c r="H321" s="7">
        <v>29638.3</v>
      </c>
    </row>
    <row r="322" spans="1:8" x14ac:dyDescent="0.25">
      <c r="A322" s="5"/>
      <c r="B322" s="5"/>
      <c r="C322" s="5"/>
      <c r="D322" s="6">
        <v>44412</v>
      </c>
      <c r="E322" s="5"/>
      <c r="F322" s="5" t="s">
        <v>47</v>
      </c>
      <c r="G322" s="5"/>
      <c r="H322" s="7">
        <v>30136.52</v>
      </c>
    </row>
    <row r="323" spans="1:8" ht="15.75" thickBot="1" x14ac:dyDescent="0.3">
      <c r="A323" s="5"/>
      <c r="B323" s="5"/>
      <c r="C323" s="5"/>
      <c r="D323" s="6">
        <v>44446</v>
      </c>
      <c r="E323" s="5"/>
      <c r="F323" s="5" t="s">
        <v>47</v>
      </c>
      <c r="G323" s="5"/>
      <c r="H323" s="8">
        <v>30061.94</v>
      </c>
    </row>
    <row r="324" spans="1:8" x14ac:dyDescent="0.25">
      <c r="A324" s="5"/>
      <c r="B324" s="5" t="s">
        <v>48</v>
      </c>
      <c r="C324" s="5"/>
      <c r="D324" s="6"/>
      <c r="E324" s="5"/>
      <c r="F324" s="5"/>
      <c r="G324" s="5"/>
      <c r="H324" s="7">
        <f>ROUND(SUM(H311:H323),5)</f>
        <v>354191.83</v>
      </c>
    </row>
    <row r="325" spans="1:8" x14ac:dyDescent="0.25">
      <c r="A325" s="2"/>
      <c r="B325" s="2" t="s">
        <v>49</v>
      </c>
      <c r="C325" s="2"/>
      <c r="D325" s="3"/>
      <c r="E325" s="2"/>
      <c r="F325" s="2"/>
      <c r="G325" s="2"/>
      <c r="H325" s="4"/>
    </row>
    <row r="326" spans="1:8" x14ac:dyDescent="0.25">
      <c r="A326" s="5"/>
      <c r="B326" s="5"/>
      <c r="C326" s="5"/>
      <c r="D326" s="6">
        <v>44110</v>
      </c>
      <c r="E326" s="5"/>
      <c r="F326" s="5" t="s">
        <v>49</v>
      </c>
      <c r="G326" s="5"/>
      <c r="H326" s="7">
        <v>125476.35</v>
      </c>
    </row>
    <row r="327" spans="1:8" x14ac:dyDescent="0.25">
      <c r="A327" s="5"/>
      <c r="B327" s="5"/>
      <c r="C327" s="5"/>
      <c r="D327" s="6">
        <v>44139</v>
      </c>
      <c r="E327" s="5"/>
      <c r="F327" s="5" t="s">
        <v>49</v>
      </c>
      <c r="G327" s="5"/>
      <c r="H327" s="7">
        <v>138307.59</v>
      </c>
    </row>
    <row r="328" spans="1:8" x14ac:dyDescent="0.25">
      <c r="A328" s="5"/>
      <c r="B328" s="5"/>
      <c r="C328" s="5"/>
      <c r="D328" s="6">
        <v>44169</v>
      </c>
      <c r="E328" s="5"/>
      <c r="F328" s="5" t="s">
        <v>49</v>
      </c>
      <c r="G328" s="5"/>
      <c r="H328" s="7">
        <v>121167.52</v>
      </c>
    </row>
    <row r="329" spans="1:8" x14ac:dyDescent="0.25">
      <c r="A329" s="5"/>
      <c r="B329" s="5"/>
      <c r="C329" s="5"/>
      <c r="D329" s="6">
        <v>44203</v>
      </c>
      <c r="E329" s="5"/>
      <c r="F329" s="5" t="s">
        <v>49</v>
      </c>
      <c r="G329" s="5"/>
      <c r="H329" s="7">
        <v>132911.04000000001</v>
      </c>
    </row>
    <row r="330" spans="1:8" x14ac:dyDescent="0.25">
      <c r="A330" s="5"/>
      <c r="B330" s="5"/>
      <c r="C330" s="5"/>
      <c r="D330" s="6">
        <v>44232</v>
      </c>
      <c r="E330" s="5"/>
      <c r="F330" s="5" t="s">
        <v>49</v>
      </c>
      <c r="G330" s="5"/>
      <c r="H330" s="7">
        <v>133867.44</v>
      </c>
    </row>
    <row r="331" spans="1:8" x14ac:dyDescent="0.25">
      <c r="A331" s="5"/>
      <c r="B331" s="5"/>
      <c r="C331" s="5"/>
      <c r="D331" s="6">
        <v>44262</v>
      </c>
      <c r="E331" s="5"/>
      <c r="F331" s="5" t="s">
        <v>49</v>
      </c>
      <c r="G331" s="5"/>
      <c r="H331" s="7">
        <v>128260.21</v>
      </c>
    </row>
    <row r="332" spans="1:8" x14ac:dyDescent="0.25">
      <c r="A332" s="5"/>
      <c r="B332" s="5"/>
      <c r="C332" s="5"/>
      <c r="D332" s="6">
        <v>44293</v>
      </c>
      <c r="E332" s="5"/>
      <c r="F332" s="5" t="s">
        <v>49</v>
      </c>
      <c r="G332" s="5"/>
      <c r="H332" s="7">
        <v>127095.27</v>
      </c>
    </row>
    <row r="333" spans="1:8" x14ac:dyDescent="0.25">
      <c r="A333" s="5"/>
      <c r="B333" s="5"/>
      <c r="C333" s="5"/>
      <c r="D333" s="6">
        <v>44323</v>
      </c>
      <c r="E333" s="5"/>
      <c r="F333" s="5" t="s">
        <v>49</v>
      </c>
      <c r="G333" s="5"/>
      <c r="H333" s="7">
        <v>149105.71</v>
      </c>
    </row>
    <row r="334" spans="1:8" x14ac:dyDescent="0.25">
      <c r="A334" s="5"/>
      <c r="B334" s="5"/>
      <c r="C334" s="5"/>
      <c r="D334" s="6">
        <v>44354</v>
      </c>
      <c r="E334" s="5"/>
      <c r="F334" s="5" t="s">
        <v>49</v>
      </c>
      <c r="G334" s="5"/>
      <c r="H334" s="7">
        <v>135972.07</v>
      </c>
    </row>
    <row r="335" spans="1:8" x14ac:dyDescent="0.25">
      <c r="A335" s="5"/>
      <c r="B335" s="5"/>
      <c r="C335" s="5"/>
      <c r="D335" s="6">
        <v>44383</v>
      </c>
      <c r="E335" s="5"/>
      <c r="F335" s="5" t="s">
        <v>49</v>
      </c>
      <c r="G335" s="5"/>
      <c r="H335" s="7">
        <v>137738.6</v>
      </c>
    </row>
    <row r="336" spans="1:8" x14ac:dyDescent="0.25">
      <c r="A336" s="5"/>
      <c r="B336" s="5"/>
      <c r="C336" s="5"/>
      <c r="D336" s="6">
        <v>44412</v>
      </c>
      <c r="E336" s="5"/>
      <c r="F336" s="5" t="s">
        <v>49</v>
      </c>
      <c r="G336" s="5"/>
      <c r="H336" s="7">
        <v>139023.85999999999</v>
      </c>
    </row>
    <row r="337" spans="1:8" ht="15.75" thickBot="1" x14ac:dyDescent="0.3">
      <c r="A337" s="5"/>
      <c r="B337" s="5"/>
      <c r="C337" s="5"/>
      <c r="D337" s="6">
        <v>44446</v>
      </c>
      <c r="E337" s="5"/>
      <c r="F337" s="5" t="s">
        <v>49</v>
      </c>
      <c r="G337" s="5"/>
      <c r="H337" s="8">
        <v>139281.26</v>
      </c>
    </row>
    <row r="338" spans="1:8" x14ac:dyDescent="0.25">
      <c r="A338" s="5"/>
      <c r="B338" s="5" t="s">
        <v>50</v>
      </c>
      <c r="C338" s="5"/>
      <c r="D338" s="6"/>
      <c r="E338" s="5"/>
      <c r="F338" s="5"/>
      <c r="G338" s="5"/>
      <c r="H338" s="7">
        <f>ROUND(SUM(H325:H337),5)</f>
        <v>1608206.92</v>
      </c>
    </row>
    <row r="339" spans="1:8" x14ac:dyDescent="0.25">
      <c r="A339" s="2"/>
      <c r="B339" s="2" t="s">
        <v>51</v>
      </c>
      <c r="C339" s="2"/>
      <c r="D339" s="3"/>
      <c r="E339" s="2"/>
      <c r="F339" s="2"/>
      <c r="G339" s="2"/>
      <c r="H339" s="4"/>
    </row>
    <row r="340" spans="1:8" x14ac:dyDescent="0.25">
      <c r="A340" s="5"/>
      <c r="B340" s="5"/>
      <c r="C340" s="5"/>
      <c r="D340" s="6">
        <v>44110</v>
      </c>
      <c r="E340" s="5"/>
      <c r="F340" s="5" t="s">
        <v>51</v>
      </c>
      <c r="G340" s="5"/>
      <c r="H340" s="7">
        <v>147801.92000000001</v>
      </c>
    </row>
    <row r="341" spans="1:8" x14ac:dyDescent="0.25">
      <c r="A341" s="5"/>
      <c r="B341" s="5"/>
      <c r="C341" s="5"/>
      <c r="D341" s="6">
        <v>44139</v>
      </c>
      <c r="E341" s="5"/>
      <c r="F341" s="5" t="s">
        <v>51</v>
      </c>
      <c r="G341" s="5"/>
      <c r="H341" s="7">
        <v>166040.29999999999</v>
      </c>
    </row>
    <row r="342" spans="1:8" x14ac:dyDescent="0.25">
      <c r="A342" s="5"/>
      <c r="B342" s="5"/>
      <c r="C342" s="5"/>
      <c r="D342" s="6">
        <v>44169</v>
      </c>
      <c r="E342" s="5"/>
      <c r="F342" s="5" t="s">
        <v>51</v>
      </c>
      <c r="G342" s="5"/>
      <c r="H342" s="7">
        <v>155100.74</v>
      </c>
    </row>
    <row r="343" spans="1:8" x14ac:dyDescent="0.25">
      <c r="A343" s="5"/>
      <c r="B343" s="5"/>
      <c r="C343" s="5"/>
      <c r="D343" s="6">
        <v>44203</v>
      </c>
      <c r="E343" s="5"/>
      <c r="F343" s="5" t="s">
        <v>51</v>
      </c>
      <c r="G343" s="5"/>
      <c r="H343" s="7">
        <v>162089.79</v>
      </c>
    </row>
    <row r="344" spans="1:8" x14ac:dyDescent="0.25">
      <c r="A344" s="5"/>
      <c r="B344" s="5"/>
      <c r="C344" s="5"/>
      <c r="D344" s="6">
        <v>44232</v>
      </c>
      <c r="E344" s="5"/>
      <c r="F344" s="5" t="s">
        <v>51</v>
      </c>
      <c r="G344" s="5"/>
      <c r="H344" s="7">
        <v>158182.26999999999</v>
      </c>
    </row>
    <row r="345" spans="1:8" x14ac:dyDescent="0.25">
      <c r="A345" s="5"/>
      <c r="B345" s="5"/>
      <c r="C345" s="5"/>
      <c r="D345" s="6">
        <v>44262</v>
      </c>
      <c r="E345" s="5"/>
      <c r="F345" s="5" t="s">
        <v>51</v>
      </c>
      <c r="G345" s="5"/>
      <c r="H345" s="7">
        <v>152564.12</v>
      </c>
    </row>
    <row r="346" spans="1:8" x14ac:dyDescent="0.25">
      <c r="A346" s="5"/>
      <c r="B346" s="5"/>
      <c r="C346" s="5"/>
      <c r="D346" s="6">
        <v>44293</v>
      </c>
      <c r="E346" s="5"/>
      <c r="F346" s="5" t="s">
        <v>51</v>
      </c>
      <c r="G346" s="5"/>
      <c r="H346" s="7">
        <v>155044.51999999999</v>
      </c>
    </row>
    <row r="347" spans="1:8" x14ac:dyDescent="0.25">
      <c r="A347" s="5"/>
      <c r="B347" s="5"/>
      <c r="C347" s="5"/>
      <c r="D347" s="6">
        <v>44323</v>
      </c>
      <c r="E347" s="5"/>
      <c r="F347" s="5" t="s">
        <v>51</v>
      </c>
      <c r="G347" s="5"/>
      <c r="H347" s="7">
        <v>168349.14</v>
      </c>
    </row>
    <row r="348" spans="1:8" x14ac:dyDescent="0.25">
      <c r="A348" s="5"/>
      <c r="B348" s="5"/>
      <c r="C348" s="5"/>
      <c r="D348" s="6">
        <v>44354</v>
      </c>
      <c r="E348" s="5"/>
      <c r="F348" s="5" t="s">
        <v>51</v>
      </c>
      <c r="G348" s="5"/>
      <c r="H348" s="7">
        <v>160223.98000000001</v>
      </c>
    </row>
    <row r="349" spans="1:8" x14ac:dyDescent="0.25">
      <c r="A349" s="5"/>
      <c r="B349" s="5"/>
      <c r="C349" s="5"/>
      <c r="D349" s="6">
        <v>44383</v>
      </c>
      <c r="E349" s="5"/>
      <c r="F349" s="5" t="s">
        <v>51</v>
      </c>
      <c r="G349" s="5"/>
      <c r="H349" s="7">
        <v>159380.69</v>
      </c>
    </row>
    <row r="350" spans="1:8" x14ac:dyDescent="0.25">
      <c r="A350" s="5"/>
      <c r="B350" s="5"/>
      <c r="C350" s="5"/>
      <c r="D350" s="6">
        <v>44412</v>
      </c>
      <c r="E350" s="5"/>
      <c r="F350" s="5" t="s">
        <v>51</v>
      </c>
      <c r="G350" s="5"/>
      <c r="H350" s="7">
        <v>154106.35</v>
      </c>
    </row>
    <row r="351" spans="1:8" ht="15.75" thickBot="1" x14ac:dyDescent="0.3">
      <c r="A351" s="5"/>
      <c r="B351" s="5"/>
      <c r="C351" s="5"/>
      <c r="D351" s="6">
        <v>44446</v>
      </c>
      <c r="E351" s="5"/>
      <c r="F351" s="5" t="s">
        <v>51</v>
      </c>
      <c r="G351" s="5"/>
      <c r="H351" s="8">
        <v>159883.12</v>
      </c>
    </row>
    <row r="352" spans="1:8" x14ac:dyDescent="0.25">
      <c r="A352" s="5"/>
      <c r="B352" s="5" t="s">
        <v>52</v>
      </c>
      <c r="C352" s="5"/>
      <c r="D352" s="6"/>
      <c r="E352" s="5"/>
      <c r="F352" s="5"/>
      <c r="G352" s="5"/>
      <c r="H352" s="7">
        <f>ROUND(SUM(H339:H351),5)</f>
        <v>1898766.94</v>
      </c>
    </row>
    <row r="353" spans="1:8" x14ac:dyDescent="0.25">
      <c r="A353" s="2"/>
      <c r="B353" s="2" t="s">
        <v>53</v>
      </c>
      <c r="C353" s="2"/>
      <c r="D353" s="3"/>
      <c r="E353" s="2"/>
      <c r="F353" s="2"/>
      <c r="G353" s="2"/>
      <c r="H353" s="4"/>
    </row>
    <row r="354" spans="1:8" x14ac:dyDescent="0.25">
      <c r="A354" s="5"/>
      <c r="B354" s="5"/>
      <c r="C354" s="5"/>
      <c r="D354" s="6">
        <v>44110</v>
      </c>
      <c r="E354" s="5"/>
      <c r="F354" s="5" t="s">
        <v>53</v>
      </c>
      <c r="G354" s="5"/>
      <c r="H354" s="7">
        <v>9177.1200000000008</v>
      </c>
    </row>
    <row r="355" spans="1:8" x14ac:dyDescent="0.25">
      <c r="A355" s="5"/>
      <c r="B355" s="5"/>
      <c r="C355" s="5"/>
      <c r="D355" s="6">
        <v>44139</v>
      </c>
      <c r="E355" s="5"/>
      <c r="F355" s="5" t="s">
        <v>53</v>
      </c>
      <c r="G355" s="5"/>
      <c r="H355" s="7">
        <v>10530.19</v>
      </c>
    </row>
    <row r="356" spans="1:8" x14ac:dyDescent="0.25">
      <c r="A356" s="5"/>
      <c r="B356" s="5"/>
      <c r="C356" s="5"/>
      <c r="D356" s="6">
        <v>44169</v>
      </c>
      <c r="E356" s="5"/>
      <c r="F356" s="5" t="s">
        <v>53</v>
      </c>
      <c r="G356" s="5"/>
      <c r="H356" s="7">
        <v>10049.540000000001</v>
      </c>
    </row>
    <row r="357" spans="1:8" x14ac:dyDescent="0.25">
      <c r="A357" s="5"/>
      <c r="B357" s="5"/>
      <c r="C357" s="5"/>
      <c r="D357" s="6">
        <v>44203</v>
      </c>
      <c r="E357" s="5"/>
      <c r="F357" s="5" t="s">
        <v>53</v>
      </c>
      <c r="G357" s="5"/>
      <c r="H357" s="7">
        <v>9812.98</v>
      </c>
    </row>
    <row r="358" spans="1:8" x14ac:dyDescent="0.25">
      <c r="A358" s="5"/>
      <c r="B358" s="5"/>
      <c r="C358" s="5"/>
      <c r="D358" s="6">
        <v>44232</v>
      </c>
      <c r="E358" s="5"/>
      <c r="F358" s="5" t="s">
        <v>53</v>
      </c>
      <c r="G358" s="5"/>
      <c r="H358" s="7">
        <v>9752.68</v>
      </c>
    </row>
    <row r="359" spans="1:8" x14ac:dyDescent="0.25">
      <c r="A359" s="5"/>
      <c r="B359" s="5"/>
      <c r="C359" s="5"/>
      <c r="D359" s="6">
        <v>44262</v>
      </c>
      <c r="E359" s="5"/>
      <c r="F359" s="5" t="s">
        <v>53</v>
      </c>
      <c r="G359" s="5"/>
      <c r="H359" s="7">
        <v>9866.9599999999991</v>
      </c>
    </row>
    <row r="360" spans="1:8" x14ac:dyDescent="0.25">
      <c r="A360" s="5"/>
      <c r="B360" s="5"/>
      <c r="C360" s="5"/>
      <c r="D360" s="6">
        <v>44293</v>
      </c>
      <c r="E360" s="5"/>
      <c r="F360" s="5" t="s">
        <v>53</v>
      </c>
      <c r="G360" s="5"/>
      <c r="H360" s="7">
        <v>9816.0400000000009</v>
      </c>
    </row>
    <row r="361" spans="1:8" x14ac:dyDescent="0.25">
      <c r="A361" s="5"/>
      <c r="B361" s="5"/>
      <c r="C361" s="5"/>
      <c r="D361" s="6">
        <v>44323</v>
      </c>
      <c r="E361" s="5"/>
      <c r="F361" s="5" t="s">
        <v>53</v>
      </c>
      <c r="G361" s="5"/>
      <c r="H361" s="7">
        <v>10156.99</v>
      </c>
    </row>
    <row r="362" spans="1:8" x14ac:dyDescent="0.25">
      <c r="A362" s="5"/>
      <c r="B362" s="5"/>
      <c r="C362" s="5"/>
      <c r="D362" s="6">
        <v>44354</v>
      </c>
      <c r="E362" s="5"/>
      <c r="F362" s="5" t="s">
        <v>53</v>
      </c>
      <c r="G362" s="5"/>
      <c r="H362" s="7">
        <v>10176.16</v>
      </c>
    </row>
    <row r="363" spans="1:8" x14ac:dyDescent="0.25">
      <c r="A363" s="5"/>
      <c r="B363" s="5"/>
      <c r="C363" s="5"/>
      <c r="D363" s="6">
        <v>44383</v>
      </c>
      <c r="E363" s="5"/>
      <c r="F363" s="5" t="s">
        <v>53</v>
      </c>
      <c r="G363" s="5"/>
      <c r="H363" s="7">
        <v>10245.950000000001</v>
      </c>
    </row>
    <row r="364" spans="1:8" x14ac:dyDescent="0.25">
      <c r="A364" s="5"/>
      <c r="B364" s="5"/>
      <c r="C364" s="5"/>
      <c r="D364" s="6">
        <v>44412</v>
      </c>
      <c r="E364" s="5"/>
      <c r="F364" s="5" t="s">
        <v>53</v>
      </c>
      <c r="G364" s="5"/>
      <c r="H364" s="7">
        <v>10167.14</v>
      </c>
    </row>
    <row r="365" spans="1:8" ht="15.75" thickBot="1" x14ac:dyDescent="0.3">
      <c r="A365" s="5"/>
      <c r="B365" s="5"/>
      <c r="C365" s="5"/>
      <c r="D365" s="6">
        <v>44446</v>
      </c>
      <c r="E365" s="5"/>
      <c r="F365" s="5" t="s">
        <v>53</v>
      </c>
      <c r="G365" s="5"/>
      <c r="H365" s="8">
        <v>10188.120000000001</v>
      </c>
    </row>
    <row r="366" spans="1:8" x14ac:dyDescent="0.25">
      <c r="A366" s="5"/>
      <c r="B366" s="5" t="s">
        <v>54</v>
      </c>
      <c r="C366" s="5"/>
      <c r="D366" s="6"/>
      <c r="E366" s="5"/>
      <c r="F366" s="5"/>
      <c r="G366" s="5"/>
      <c r="H366" s="7">
        <f>ROUND(SUM(H353:H365),5)</f>
        <v>119939.87</v>
      </c>
    </row>
    <row r="367" spans="1:8" x14ac:dyDescent="0.25">
      <c r="A367" s="2"/>
      <c r="B367" s="2" t="s">
        <v>55</v>
      </c>
      <c r="C367" s="2"/>
      <c r="D367" s="3"/>
      <c r="E367" s="2"/>
      <c r="F367" s="2"/>
      <c r="G367" s="2"/>
      <c r="H367" s="4"/>
    </row>
    <row r="368" spans="1:8" x14ac:dyDescent="0.25">
      <c r="A368" s="5"/>
      <c r="B368" s="5"/>
      <c r="C368" s="5"/>
      <c r="D368" s="6">
        <v>44110</v>
      </c>
      <c r="E368" s="5"/>
      <c r="F368" s="5" t="s">
        <v>55</v>
      </c>
      <c r="G368" s="5"/>
      <c r="H368" s="7">
        <v>4759.75</v>
      </c>
    </row>
    <row r="369" spans="1:8" x14ac:dyDescent="0.25">
      <c r="A369" s="5"/>
      <c r="B369" s="5"/>
      <c r="C369" s="5"/>
      <c r="D369" s="6">
        <v>44139</v>
      </c>
      <c r="E369" s="5"/>
      <c r="F369" s="5" t="s">
        <v>55</v>
      </c>
      <c r="G369" s="5"/>
      <c r="H369" s="7">
        <v>5254.17</v>
      </c>
    </row>
    <row r="370" spans="1:8" x14ac:dyDescent="0.25">
      <c r="A370" s="5"/>
      <c r="B370" s="5"/>
      <c r="C370" s="5"/>
      <c r="D370" s="6">
        <v>44169</v>
      </c>
      <c r="E370" s="5"/>
      <c r="F370" s="5" t="s">
        <v>55</v>
      </c>
      <c r="G370" s="5"/>
      <c r="H370" s="7">
        <v>5002.58</v>
      </c>
    </row>
    <row r="371" spans="1:8" x14ac:dyDescent="0.25">
      <c r="A371" s="5"/>
      <c r="B371" s="5"/>
      <c r="C371" s="5"/>
      <c r="D371" s="6">
        <v>44203</v>
      </c>
      <c r="E371" s="5"/>
      <c r="F371" s="5" t="s">
        <v>55</v>
      </c>
      <c r="G371" s="5"/>
      <c r="H371" s="7">
        <v>5015.45</v>
      </c>
    </row>
    <row r="372" spans="1:8" x14ac:dyDescent="0.25">
      <c r="A372" s="5"/>
      <c r="B372" s="5"/>
      <c r="C372" s="5"/>
      <c r="D372" s="6">
        <v>44232</v>
      </c>
      <c r="E372" s="5"/>
      <c r="F372" s="5" t="s">
        <v>55</v>
      </c>
      <c r="G372" s="5"/>
      <c r="H372" s="7">
        <v>4949.8900000000003</v>
      </c>
    </row>
    <row r="373" spans="1:8" x14ac:dyDescent="0.25">
      <c r="A373" s="5"/>
      <c r="B373" s="5"/>
      <c r="C373" s="5"/>
      <c r="D373" s="6">
        <v>44262</v>
      </c>
      <c r="E373" s="5"/>
      <c r="F373" s="5" t="s">
        <v>55</v>
      </c>
      <c r="G373" s="5"/>
      <c r="H373" s="7">
        <v>5014.3</v>
      </c>
    </row>
    <row r="374" spans="1:8" x14ac:dyDescent="0.25">
      <c r="A374" s="5"/>
      <c r="B374" s="5"/>
      <c r="C374" s="5"/>
      <c r="D374" s="6">
        <v>44293</v>
      </c>
      <c r="E374" s="5"/>
      <c r="F374" s="5" t="s">
        <v>55</v>
      </c>
      <c r="G374" s="5"/>
      <c r="H374" s="7">
        <v>4963.05</v>
      </c>
    </row>
    <row r="375" spans="1:8" x14ac:dyDescent="0.25">
      <c r="A375" s="5"/>
      <c r="B375" s="5"/>
      <c r="C375" s="5"/>
      <c r="D375" s="6">
        <v>44323</v>
      </c>
      <c r="E375" s="5"/>
      <c r="F375" s="5" t="s">
        <v>55</v>
      </c>
      <c r="G375" s="5"/>
      <c r="H375" s="7">
        <v>5055.46</v>
      </c>
    </row>
    <row r="376" spans="1:8" x14ac:dyDescent="0.25">
      <c r="A376" s="5"/>
      <c r="B376" s="5"/>
      <c r="C376" s="5"/>
      <c r="D376" s="6">
        <v>44354</v>
      </c>
      <c r="E376" s="5"/>
      <c r="F376" s="5" t="s">
        <v>55</v>
      </c>
      <c r="G376" s="5"/>
      <c r="H376" s="7">
        <v>5166.41</v>
      </c>
    </row>
    <row r="377" spans="1:8" x14ac:dyDescent="0.25">
      <c r="A377" s="5"/>
      <c r="B377" s="5"/>
      <c r="C377" s="5"/>
      <c r="D377" s="6">
        <v>44383</v>
      </c>
      <c r="E377" s="5"/>
      <c r="F377" s="5" t="s">
        <v>55</v>
      </c>
      <c r="G377" s="5"/>
      <c r="H377" s="7">
        <v>5115.08</v>
      </c>
    </row>
    <row r="378" spans="1:8" x14ac:dyDescent="0.25">
      <c r="A378" s="5"/>
      <c r="B378" s="5"/>
      <c r="C378" s="5"/>
      <c r="D378" s="6">
        <v>44412</v>
      </c>
      <c r="E378" s="5"/>
      <c r="F378" s="5" t="s">
        <v>55</v>
      </c>
      <c r="G378" s="5"/>
      <c r="H378" s="7">
        <v>5057.8500000000004</v>
      </c>
    </row>
    <row r="379" spans="1:8" ht="15.75" thickBot="1" x14ac:dyDescent="0.3">
      <c r="A379" s="5"/>
      <c r="B379" s="5"/>
      <c r="C379" s="5"/>
      <c r="D379" s="6">
        <v>44446</v>
      </c>
      <c r="E379" s="5"/>
      <c r="F379" s="5" t="s">
        <v>55</v>
      </c>
      <c r="G379" s="5"/>
      <c r="H379" s="8">
        <v>5045.1499999999996</v>
      </c>
    </row>
    <row r="380" spans="1:8" x14ac:dyDescent="0.25">
      <c r="A380" s="5"/>
      <c r="B380" s="5" t="s">
        <v>56</v>
      </c>
      <c r="C380" s="5"/>
      <c r="D380" s="6"/>
      <c r="E380" s="5"/>
      <c r="F380" s="5"/>
      <c r="G380" s="5"/>
      <c r="H380" s="7">
        <f>ROUND(SUM(H367:H379),5)</f>
        <v>60399.14</v>
      </c>
    </row>
    <row r="381" spans="1:8" x14ac:dyDescent="0.25">
      <c r="A381" s="2"/>
      <c r="B381" s="2" t="s">
        <v>57</v>
      </c>
      <c r="C381" s="2"/>
      <c r="D381" s="3"/>
      <c r="E381" s="2"/>
      <c r="F381" s="2"/>
      <c r="G381" s="2"/>
      <c r="H381" s="4"/>
    </row>
    <row r="382" spans="1:8" x14ac:dyDescent="0.25">
      <c r="A382" s="5"/>
      <c r="B382" s="5"/>
      <c r="C382" s="5"/>
      <c r="D382" s="6">
        <v>44110</v>
      </c>
      <c r="E382" s="5"/>
      <c r="F382" s="5" t="s">
        <v>57</v>
      </c>
      <c r="G382" s="5"/>
      <c r="H382" s="7">
        <v>524.46</v>
      </c>
    </row>
    <row r="383" spans="1:8" x14ac:dyDescent="0.25">
      <c r="A383" s="5"/>
      <c r="B383" s="5"/>
      <c r="C383" s="5"/>
      <c r="D383" s="6">
        <v>44139</v>
      </c>
      <c r="E383" s="5"/>
      <c r="F383" s="5" t="s">
        <v>57</v>
      </c>
      <c r="G383" s="5"/>
      <c r="H383" s="7">
        <v>607.34</v>
      </c>
    </row>
    <row r="384" spans="1:8" x14ac:dyDescent="0.25">
      <c r="A384" s="5"/>
      <c r="B384" s="5"/>
      <c r="C384" s="5"/>
      <c r="D384" s="6">
        <v>44169</v>
      </c>
      <c r="E384" s="5"/>
      <c r="F384" s="5" t="s">
        <v>57</v>
      </c>
      <c r="G384" s="5"/>
      <c r="H384" s="7">
        <v>569.61</v>
      </c>
    </row>
    <row r="385" spans="1:8" x14ac:dyDescent="0.25">
      <c r="A385" s="5"/>
      <c r="B385" s="5"/>
      <c r="C385" s="5"/>
      <c r="D385" s="6">
        <v>44203</v>
      </c>
      <c r="E385" s="5"/>
      <c r="F385" s="5" t="s">
        <v>57</v>
      </c>
      <c r="G385" s="5"/>
      <c r="H385" s="7">
        <v>567.83000000000004</v>
      </c>
    </row>
    <row r="386" spans="1:8" x14ac:dyDescent="0.25">
      <c r="A386" s="5"/>
      <c r="B386" s="5"/>
      <c r="C386" s="5"/>
      <c r="D386" s="6">
        <v>44232</v>
      </c>
      <c r="E386" s="5"/>
      <c r="F386" s="5" t="s">
        <v>57</v>
      </c>
      <c r="G386" s="5"/>
      <c r="H386" s="7">
        <v>566.97</v>
      </c>
    </row>
    <row r="387" spans="1:8" x14ac:dyDescent="0.25">
      <c r="A387" s="5"/>
      <c r="B387" s="5"/>
      <c r="C387" s="5"/>
      <c r="D387" s="6">
        <v>44262</v>
      </c>
      <c r="E387" s="5"/>
      <c r="F387" s="5" t="s">
        <v>57</v>
      </c>
      <c r="G387" s="5"/>
      <c r="H387" s="7">
        <v>565.72</v>
      </c>
    </row>
    <row r="388" spans="1:8" x14ac:dyDescent="0.25">
      <c r="A388" s="5"/>
      <c r="B388" s="5"/>
      <c r="C388" s="5"/>
      <c r="D388" s="6">
        <v>44293</v>
      </c>
      <c r="E388" s="5"/>
      <c r="F388" s="5" t="s">
        <v>57</v>
      </c>
      <c r="G388" s="5"/>
      <c r="H388" s="7">
        <v>568.12</v>
      </c>
    </row>
    <row r="389" spans="1:8" x14ac:dyDescent="0.25">
      <c r="A389" s="5"/>
      <c r="B389" s="5"/>
      <c r="C389" s="5"/>
      <c r="D389" s="6">
        <v>44323</v>
      </c>
      <c r="E389" s="5"/>
      <c r="F389" s="5" t="s">
        <v>57</v>
      </c>
      <c r="G389" s="5"/>
      <c r="H389" s="7">
        <v>581.32000000000005</v>
      </c>
    </row>
    <row r="390" spans="1:8" x14ac:dyDescent="0.25">
      <c r="A390" s="5"/>
      <c r="B390" s="5"/>
      <c r="C390" s="5"/>
      <c r="D390" s="6">
        <v>44354</v>
      </c>
      <c r="E390" s="5"/>
      <c r="F390" s="5" t="s">
        <v>57</v>
      </c>
      <c r="G390" s="5"/>
      <c r="H390" s="7">
        <v>588.66999999999996</v>
      </c>
    </row>
    <row r="391" spans="1:8" x14ac:dyDescent="0.25">
      <c r="A391" s="5"/>
      <c r="B391" s="5"/>
      <c r="C391" s="5"/>
      <c r="D391" s="6">
        <v>44383</v>
      </c>
      <c r="E391" s="5"/>
      <c r="F391" s="5" t="s">
        <v>57</v>
      </c>
      <c r="G391" s="5"/>
      <c r="H391" s="7">
        <v>593.97</v>
      </c>
    </row>
    <row r="392" spans="1:8" x14ac:dyDescent="0.25">
      <c r="A392" s="5"/>
      <c r="B392" s="5"/>
      <c r="C392" s="5"/>
      <c r="D392" s="6">
        <v>44412</v>
      </c>
      <c r="E392" s="5"/>
      <c r="F392" s="5" t="s">
        <v>57</v>
      </c>
      <c r="G392" s="5"/>
      <c r="H392" s="7">
        <v>582.86</v>
      </c>
    </row>
    <row r="393" spans="1:8" ht="15.75" thickBot="1" x14ac:dyDescent="0.3">
      <c r="A393" s="5"/>
      <c r="B393" s="5"/>
      <c r="C393" s="5"/>
      <c r="D393" s="6">
        <v>44446</v>
      </c>
      <c r="E393" s="5"/>
      <c r="F393" s="5" t="s">
        <v>57</v>
      </c>
      <c r="G393" s="5"/>
      <c r="H393" s="8">
        <v>579.15</v>
      </c>
    </row>
    <row r="394" spans="1:8" x14ac:dyDescent="0.25">
      <c r="A394" s="5"/>
      <c r="B394" s="5" t="s">
        <v>58</v>
      </c>
      <c r="C394" s="5"/>
      <c r="D394" s="6"/>
      <c r="E394" s="5"/>
      <c r="F394" s="5"/>
      <c r="G394" s="5"/>
      <c r="H394" s="7">
        <f>ROUND(SUM(H381:H393),5)</f>
        <v>6896.02</v>
      </c>
    </row>
    <row r="395" spans="1:8" x14ac:dyDescent="0.25">
      <c r="A395" s="2"/>
      <c r="B395" s="2" t="s">
        <v>59</v>
      </c>
      <c r="C395" s="2"/>
      <c r="D395" s="3"/>
      <c r="E395" s="2"/>
      <c r="F395" s="2"/>
      <c r="G395" s="2"/>
      <c r="H395" s="4"/>
    </row>
    <row r="396" spans="1:8" x14ac:dyDescent="0.25">
      <c r="A396" s="5"/>
      <c r="B396" s="5"/>
      <c r="C396" s="5"/>
      <c r="D396" s="6">
        <v>44110</v>
      </c>
      <c r="E396" s="5"/>
      <c r="F396" s="5" t="s">
        <v>59</v>
      </c>
      <c r="G396" s="5"/>
      <c r="H396" s="7">
        <v>12913.08</v>
      </c>
    </row>
    <row r="397" spans="1:8" x14ac:dyDescent="0.25">
      <c r="A397" s="5"/>
      <c r="B397" s="5"/>
      <c r="C397" s="5"/>
      <c r="D397" s="6">
        <v>44139</v>
      </c>
      <c r="E397" s="5"/>
      <c r="F397" s="5" t="s">
        <v>59</v>
      </c>
      <c r="G397" s="5"/>
      <c r="H397" s="7">
        <v>14570.98</v>
      </c>
    </row>
    <row r="398" spans="1:8" x14ac:dyDescent="0.25">
      <c r="A398" s="5"/>
      <c r="B398" s="5"/>
      <c r="C398" s="5"/>
      <c r="D398" s="6">
        <v>44169</v>
      </c>
      <c r="E398" s="5"/>
      <c r="F398" s="5" t="s">
        <v>59</v>
      </c>
      <c r="G398" s="5"/>
      <c r="H398" s="7">
        <v>13899.86</v>
      </c>
    </row>
    <row r="399" spans="1:8" x14ac:dyDescent="0.25">
      <c r="A399" s="5"/>
      <c r="B399" s="5"/>
      <c r="C399" s="5"/>
      <c r="D399" s="6">
        <v>44203</v>
      </c>
      <c r="E399" s="5"/>
      <c r="F399" s="5" t="s">
        <v>59</v>
      </c>
      <c r="G399" s="5"/>
      <c r="H399" s="7">
        <v>13752.93</v>
      </c>
    </row>
    <row r="400" spans="1:8" x14ac:dyDescent="0.25">
      <c r="A400" s="5"/>
      <c r="B400" s="5"/>
      <c r="C400" s="5"/>
      <c r="D400" s="6">
        <v>44232</v>
      </c>
      <c r="E400" s="5"/>
      <c r="F400" s="5" t="s">
        <v>59</v>
      </c>
      <c r="G400" s="5"/>
      <c r="H400" s="7">
        <v>13717.21</v>
      </c>
    </row>
    <row r="401" spans="1:8" x14ac:dyDescent="0.25">
      <c r="A401" s="5"/>
      <c r="B401" s="5"/>
      <c r="C401" s="5"/>
      <c r="D401" s="6">
        <v>44262</v>
      </c>
      <c r="E401" s="5"/>
      <c r="F401" s="5" t="s">
        <v>59</v>
      </c>
      <c r="G401" s="5"/>
      <c r="H401" s="7">
        <v>13913.47</v>
      </c>
    </row>
    <row r="402" spans="1:8" x14ac:dyDescent="0.25">
      <c r="A402" s="5"/>
      <c r="B402" s="5"/>
      <c r="C402" s="5"/>
      <c r="D402" s="6">
        <v>44293</v>
      </c>
      <c r="E402" s="5"/>
      <c r="F402" s="5" t="s">
        <v>59</v>
      </c>
      <c r="G402" s="5"/>
      <c r="H402" s="7">
        <v>13533.77</v>
      </c>
    </row>
    <row r="403" spans="1:8" x14ac:dyDescent="0.25">
      <c r="A403" s="5"/>
      <c r="B403" s="5"/>
      <c r="C403" s="5"/>
      <c r="D403" s="6">
        <v>44323</v>
      </c>
      <c r="E403" s="5"/>
      <c r="F403" s="5" t="s">
        <v>59</v>
      </c>
      <c r="G403" s="5"/>
      <c r="H403" s="7">
        <v>14417.59</v>
      </c>
    </row>
    <row r="404" spans="1:8" x14ac:dyDescent="0.25">
      <c r="A404" s="5"/>
      <c r="B404" s="5"/>
      <c r="C404" s="5"/>
      <c r="D404" s="6">
        <v>44354</v>
      </c>
      <c r="E404" s="5"/>
      <c r="F404" s="5" t="s">
        <v>59</v>
      </c>
      <c r="G404" s="5"/>
      <c r="H404" s="7">
        <v>14187.48</v>
      </c>
    </row>
    <row r="405" spans="1:8" x14ac:dyDescent="0.25">
      <c r="A405" s="5"/>
      <c r="B405" s="5"/>
      <c r="C405" s="5"/>
      <c r="D405" s="6">
        <v>44383</v>
      </c>
      <c r="E405" s="5"/>
      <c r="F405" s="5" t="s">
        <v>59</v>
      </c>
      <c r="G405" s="5"/>
      <c r="H405" s="7">
        <v>14427.15</v>
      </c>
    </row>
    <row r="406" spans="1:8" x14ac:dyDescent="0.25">
      <c r="A406" s="5"/>
      <c r="B406" s="5"/>
      <c r="C406" s="5"/>
      <c r="D406" s="6">
        <v>44412</v>
      </c>
      <c r="E406" s="5"/>
      <c r="F406" s="5" t="s">
        <v>59</v>
      </c>
      <c r="G406" s="5"/>
      <c r="H406" s="7">
        <v>14197.25</v>
      </c>
    </row>
    <row r="407" spans="1:8" ht="15.75" thickBot="1" x14ac:dyDescent="0.3">
      <c r="A407" s="5"/>
      <c r="B407" s="5"/>
      <c r="C407" s="5"/>
      <c r="D407" s="6">
        <v>44446</v>
      </c>
      <c r="E407" s="5"/>
      <c r="F407" s="5" t="s">
        <v>59</v>
      </c>
      <c r="G407" s="5"/>
      <c r="H407" s="8">
        <v>14275.75</v>
      </c>
    </row>
    <row r="408" spans="1:8" x14ac:dyDescent="0.25">
      <c r="A408" s="5"/>
      <c r="B408" s="5" t="s">
        <v>60</v>
      </c>
      <c r="C408" s="5"/>
      <c r="D408" s="6"/>
      <c r="E408" s="5"/>
      <c r="F408" s="5"/>
      <c r="G408" s="5"/>
      <c r="H408" s="7">
        <f>ROUND(SUM(H395:H407),5)</f>
        <v>167806.52</v>
      </c>
    </row>
    <row r="409" spans="1:8" x14ac:dyDescent="0.25">
      <c r="A409" s="2"/>
      <c r="B409" s="2" t="s">
        <v>61</v>
      </c>
      <c r="C409" s="2"/>
      <c r="D409" s="3"/>
      <c r="E409" s="2"/>
      <c r="F409" s="2"/>
      <c r="G409" s="2"/>
      <c r="H409" s="4"/>
    </row>
    <row r="410" spans="1:8" x14ac:dyDescent="0.25">
      <c r="A410" s="5"/>
      <c r="B410" s="5"/>
      <c r="C410" s="5"/>
      <c r="D410" s="6">
        <v>44110</v>
      </c>
      <c r="E410" s="5"/>
      <c r="F410" s="5" t="s">
        <v>61</v>
      </c>
      <c r="G410" s="5"/>
      <c r="H410" s="7">
        <v>93467.19</v>
      </c>
    </row>
    <row r="411" spans="1:8" x14ac:dyDescent="0.25">
      <c r="A411" s="5"/>
      <c r="B411" s="5"/>
      <c r="C411" s="5"/>
      <c r="D411" s="6">
        <v>44139</v>
      </c>
      <c r="E411" s="5"/>
      <c r="F411" s="5" t="s">
        <v>61</v>
      </c>
      <c r="G411" s="5"/>
      <c r="H411" s="7">
        <v>102404.58</v>
      </c>
    </row>
    <row r="412" spans="1:8" x14ac:dyDescent="0.25">
      <c r="A412" s="5"/>
      <c r="B412" s="5"/>
      <c r="C412" s="5"/>
      <c r="D412" s="6">
        <v>44169</v>
      </c>
      <c r="E412" s="5"/>
      <c r="F412" s="5" t="s">
        <v>61</v>
      </c>
      <c r="G412" s="5"/>
      <c r="H412" s="7">
        <v>97112.320000000007</v>
      </c>
    </row>
    <row r="413" spans="1:8" x14ac:dyDescent="0.25">
      <c r="A413" s="5"/>
      <c r="B413" s="5"/>
      <c r="C413" s="5"/>
      <c r="D413" s="6">
        <v>44203</v>
      </c>
      <c r="E413" s="5"/>
      <c r="F413" s="5" t="s">
        <v>61</v>
      </c>
      <c r="G413" s="5"/>
      <c r="H413" s="7">
        <v>100886.99</v>
      </c>
    </row>
    <row r="414" spans="1:8" x14ac:dyDescent="0.25">
      <c r="A414" s="5"/>
      <c r="B414" s="5"/>
      <c r="C414" s="5"/>
      <c r="D414" s="6">
        <v>44232</v>
      </c>
      <c r="E414" s="5"/>
      <c r="F414" s="5" t="s">
        <v>61</v>
      </c>
      <c r="G414" s="5"/>
      <c r="H414" s="7">
        <v>99705.56</v>
      </c>
    </row>
    <row r="415" spans="1:8" x14ac:dyDescent="0.25">
      <c r="A415" s="5"/>
      <c r="B415" s="5"/>
      <c r="C415" s="5"/>
      <c r="D415" s="6">
        <v>44262</v>
      </c>
      <c r="E415" s="5"/>
      <c r="F415" s="5" t="s">
        <v>61</v>
      </c>
      <c r="G415" s="5"/>
      <c r="H415" s="7">
        <v>97054.83</v>
      </c>
    </row>
    <row r="416" spans="1:8" x14ac:dyDescent="0.25">
      <c r="A416" s="5"/>
      <c r="B416" s="5"/>
      <c r="C416" s="5"/>
      <c r="D416" s="6">
        <v>44293</v>
      </c>
      <c r="E416" s="5"/>
      <c r="F416" s="5" t="s">
        <v>61</v>
      </c>
      <c r="G416" s="5"/>
      <c r="H416" s="7">
        <v>93442.72</v>
      </c>
    </row>
    <row r="417" spans="1:8" x14ac:dyDescent="0.25">
      <c r="A417" s="5"/>
      <c r="B417" s="5"/>
      <c r="C417" s="5"/>
      <c r="D417" s="6">
        <v>44323</v>
      </c>
      <c r="E417" s="5"/>
      <c r="F417" s="5" t="s">
        <v>61</v>
      </c>
      <c r="G417" s="5"/>
      <c r="H417" s="7">
        <v>109805.5</v>
      </c>
    </row>
    <row r="418" spans="1:8" x14ac:dyDescent="0.25">
      <c r="A418" s="5"/>
      <c r="B418" s="5"/>
      <c r="C418" s="5"/>
      <c r="D418" s="6">
        <v>44354</v>
      </c>
      <c r="E418" s="5"/>
      <c r="F418" s="5" t="s">
        <v>61</v>
      </c>
      <c r="G418" s="5"/>
      <c r="H418" s="7">
        <v>100689.96</v>
      </c>
    </row>
    <row r="419" spans="1:8" x14ac:dyDescent="0.25">
      <c r="A419" s="5"/>
      <c r="B419" s="5"/>
      <c r="C419" s="5"/>
      <c r="D419" s="6">
        <v>44383</v>
      </c>
      <c r="E419" s="5"/>
      <c r="F419" s="5" t="s">
        <v>61</v>
      </c>
      <c r="G419" s="5"/>
      <c r="H419" s="7">
        <v>102017.87</v>
      </c>
    </row>
    <row r="420" spans="1:8" x14ac:dyDescent="0.25">
      <c r="A420" s="5"/>
      <c r="B420" s="5"/>
      <c r="C420" s="5"/>
      <c r="D420" s="6">
        <v>44412</v>
      </c>
      <c r="E420" s="5"/>
      <c r="F420" s="5" t="s">
        <v>61</v>
      </c>
      <c r="G420" s="5"/>
      <c r="H420" s="7">
        <v>101723.17</v>
      </c>
    </row>
    <row r="421" spans="1:8" ht="15.75" thickBot="1" x14ac:dyDescent="0.3">
      <c r="A421" s="5"/>
      <c r="B421" s="5"/>
      <c r="C421" s="5"/>
      <c r="D421" s="6">
        <v>44446</v>
      </c>
      <c r="E421" s="5"/>
      <c r="F421" s="5" t="s">
        <v>61</v>
      </c>
      <c r="G421" s="5"/>
      <c r="H421" s="8">
        <v>101995.8</v>
      </c>
    </row>
    <row r="422" spans="1:8" x14ac:dyDescent="0.25">
      <c r="A422" s="5"/>
      <c r="B422" s="5" t="s">
        <v>62</v>
      </c>
      <c r="C422" s="5"/>
      <c r="D422" s="6"/>
      <c r="E422" s="5"/>
      <c r="F422" s="5"/>
      <c r="G422" s="5"/>
      <c r="H422" s="7">
        <f>ROUND(SUM(H409:H421),5)</f>
        <v>1200306.49</v>
      </c>
    </row>
    <row r="423" spans="1:8" x14ac:dyDescent="0.25">
      <c r="A423" s="2"/>
      <c r="B423" s="2" t="s">
        <v>63</v>
      </c>
      <c r="C423" s="2"/>
      <c r="D423" s="3"/>
      <c r="E423" s="2"/>
      <c r="F423" s="2"/>
      <c r="G423" s="2"/>
      <c r="H423" s="4"/>
    </row>
    <row r="424" spans="1:8" x14ac:dyDescent="0.25">
      <c r="A424" s="5"/>
      <c r="B424" s="5"/>
      <c r="C424" s="5"/>
      <c r="D424" s="6">
        <v>44110</v>
      </c>
      <c r="E424" s="5"/>
      <c r="F424" s="5" t="s">
        <v>63</v>
      </c>
      <c r="G424" s="5"/>
      <c r="H424" s="7">
        <v>9972.49</v>
      </c>
    </row>
    <row r="425" spans="1:8" x14ac:dyDescent="0.25">
      <c r="A425" s="5"/>
      <c r="B425" s="5"/>
      <c r="C425" s="5"/>
      <c r="D425" s="6">
        <v>44139</v>
      </c>
      <c r="E425" s="5"/>
      <c r="F425" s="5" t="s">
        <v>63</v>
      </c>
      <c r="G425" s="5"/>
      <c r="H425" s="7">
        <v>10953.03</v>
      </c>
    </row>
    <row r="426" spans="1:8" x14ac:dyDescent="0.25">
      <c r="A426" s="5"/>
      <c r="B426" s="5"/>
      <c r="C426" s="5"/>
      <c r="D426" s="6">
        <v>44169</v>
      </c>
      <c r="E426" s="5"/>
      <c r="F426" s="5" t="s">
        <v>63</v>
      </c>
      <c r="G426" s="5"/>
      <c r="H426" s="7">
        <v>10476.57</v>
      </c>
    </row>
    <row r="427" spans="1:8" x14ac:dyDescent="0.25">
      <c r="A427" s="5"/>
      <c r="B427" s="5"/>
      <c r="C427" s="5"/>
      <c r="D427" s="6">
        <v>44203</v>
      </c>
      <c r="E427" s="5"/>
      <c r="F427" s="5" t="s">
        <v>63</v>
      </c>
      <c r="G427" s="5"/>
      <c r="H427" s="7">
        <v>10423.92</v>
      </c>
    </row>
    <row r="428" spans="1:8" x14ac:dyDescent="0.25">
      <c r="A428" s="5"/>
      <c r="B428" s="5"/>
      <c r="C428" s="5"/>
      <c r="D428" s="6">
        <v>44232</v>
      </c>
      <c r="E428" s="5"/>
      <c r="F428" s="5" t="s">
        <v>63</v>
      </c>
      <c r="G428" s="5"/>
      <c r="H428" s="7">
        <v>10262.24</v>
      </c>
    </row>
    <row r="429" spans="1:8" x14ac:dyDescent="0.25">
      <c r="A429" s="5"/>
      <c r="B429" s="5"/>
      <c r="C429" s="5"/>
      <c r="D429" s="6">
        <v>44262</v>
      </c>
      <c r="E429" s="5"/>
      <c r="F429" s="5" t="s">
        <v>63</v>
      </c>
      <c r="G429" s="5"/>
      <c r="H429" s="7">
        <v>10453.26</v>
      </c>
    </row>
    <row r="430" spans="1:8" x14ac:dyDescent="0.25">
      <c r="A430" s="5"/>
      <c r="B430" s="5"/>
      <c r="C430" s="5"/>
      <c r="D430" s="6">
        <v>44293</v>
      </c>
      <c r="E430" s="5"/>
      <c r="F430" s="5" t="s">
        <v>63</v>
      </c>
      <c r="G430" s="5"/>
      <c r="H430" s="7">
        <v>10351.5</v>
      </c>
    </row>
    <row r="431" spans="1:8" x14ac:dyDescent="0.25">
      <c r="A431" s="5"/>
      <c r="B431" s="5"/>
      <c r="C431" s="5"/>
      <c r="D431" s="6">
        <v>44323</v>
      </c>
      <c r="E431" s="5"/>
      <c r="F431" s="5" t="s">
        <v>63</v>
      </c>
      <c r="G431" s="5"/>
      <c r="H431" s="7">
        <v>10457.700000000001</v>
      </c>
    </row>
    <row r="432" spans="1:8" x14ac:dyDescent="0.25">
      <c r="A432" s="5"/>
      <c r="B432" s="5"/>
      <c r="C432" s="5"/>
      <c r="D432" s="6">
        <v>44354</v>
      </c>
      <c r="E432" s="5"/>
      <c r="F432" s="5" t="s">
        <v>63</v>
      </c>
      <c r="G432" s="5"/>
      <c r="H432" s="7">
        <v>10682.81</v>
      </c>
    </row>
    <row r="433" spans="1:8" x14ac:dyDescent="0.25">
      <c r="A433" s="5"/>
      <c r="B433" s="5"/>
      <c r="C433" s="5"/>
      <c r="D433" s="6">
        <v>44383</v>
      </c>
      <c r="E433" s="5"/>
      <c r="F433" s="5" t="s">
        <v>63</v>
      </c>
      <c r="G433" s="5"/>
      <c r="H433" s="7">
        <v>10599.03</v>
      </c>
    </row>
    <row r="434" spans="1:8" x14ac:dyDescent="0.25">
      <c r="A434" s="5"/>
      <c r="B434" s="5"/>
      <c r="C434" s="5"/>
      <c r="D434" s="6">
        <v>44412</v>
      </c>
      <c r="E434" s="5"/>
      <c r="F434" s="5" t="s">
        <v>63</v>
      </c>
      <c r="G434" s="5"/>
      <c r="H434" s="7">
        <v>10600.75</v>
      </c>
    </row>
    <row r="435" spans="1:8" ht="15.75" thickBot="1" x14ac:dyDescent="0.3">
      <c r="A435" s="5"/>
      <c r="B435" s="5"/>
      <c r="C435" s="5"/>
      <c r="D435" s="6">
        <v>44446</v>
      </c>
      <c r="E435" s="5"/>
      <c r="F435" s="5" t="s">
        <v>63</v>
      </c>
      <c r="G435" s="5"/>
      <c r="H435" s="8">
        <v>10534.48</v>
      </c>
    </row>
    <row r="436" spans="1:8" x14ac:dyDescent="0.25">
      <c r="A436" s="5"/>
      <c r="B436" s="5" t="s">
        <v>64</v>
      </c>
      <c r="C436" s="5"/>
      <c r="D436" s="6"/>
      <c r="E436" s="5"/>
      <c r="F436" s="5"/>
      <c r="G436" s="5"/>
      <c r="H436" s="7">
        <f>ROUND(SUM(H423:H435),5)</f>
        <v>125767.78</v>
      </c>
    </row>
    <row r="437" spans="1:8" x14ac:dyDescent="0.25">
      <c r="A437" s="2"/>
      <c r="B437" s="2" t="s">
        <v>65</v>
      </c>
      <c r="C437" s="2"/>
      <c r="D437" s="3"/>
      <c r="E437" s="2"/>
      <c r="F437" s="2"/>
      <c r="G437" s="2"/>
      <c r="H437" s="4"/>
    </row>
    <row r="438" spans="1:8" x14ac:dyDescent="0.25">
      <c r="A438" s="5"/>
      <c r="B438" s="5"/>
      <c r="C438" s="5"/>
      <c r="D438" s="6">
        <v>44110</v>
      </c>
      <c r="E438" s="5"/>
      <c r="F438" s="5" t="s">
        <v>65</v>
      </c>
      <c r="G438" s="5"/>
      <c r="H438" s="7">
        <v>6614.34</v>
      </c>
    </row>
    <row r="439" spans="1:8" x14ac:dyDescent="0.25">
      <c r="A439" s="5"/>
      <c r="B439" s="5"/>
      <c r="C439" s="5"/>
      <c r="D439" s="6">
        <v>44139</v>
      </c>
      <c r="E439" s="5"/>
      <c r="F439" s="5" t="s">
        <v>65</v>
      </c>
      <c r="G439" s="5"/>
      <c r="H439" s="7">
        <v>7287.33</v>
      </c>
    </row>
    <row r="440" spans="1:8" x14ac:dyDescent="0.25">
      <c r="A440" s="5"/>
      <c r="B440" s="5"/>
      <c r="C440" s="5"/>
      <c r="D440" s="6">
        <v>44169</v>
      </c>
      <c r="E440" s="5"/>
      <c r="F440" s="5" t="s">
        <v>65</v>
      </c>
      <c r="G440" s="5"/>
      <c r="H440" s="7">
        <v>6945.24</v>
      </c>
    </row>
    <row r="441" spans="1:8" x14ac:dyDescent="0.25">
      <c r="A441" s="5"/>
      <c r="B441" s="5"/>
      <c r="C441" s="5"/>
      <c r="D441" s="6">
        <v>44203</v>
      </c>
      <c r="E441" s="5"/>
      <c r="F441" s="5" t="s">
        <v>65</v>
      </c>
      <c r="G441" s="5"/>
      <c r="H441" s="7">
        <v>6971.65</v>
      </c>
    </row>
    <row r="442" spans="1:8" x14ac:dyDescent="0.25">
      <c r="A442" s="5"/>
      <c r="B442" s="5"/>
      <c r="C442" s="5"/>
      <c r="D442" s="6">
        <v>44232</v>
      </c>
      <c r="E442" s="5"/>
      <c r="F442" s="5" t="s">
        <v>65</v>
      </c>
      <c r="G442" s="5"/>
      <c r="H442" s="7">
        <v>7169.87</v>
      </c>
    </row>
    <row r="443" spans="1:8" x14ac:dyDescent="0.25">
      <c r="A443" s="5"/>
      <c r="B443" s="5"/>
      <c r="C443" s="5"/>
      <c r="D443" s="6">
        <v>44262</v>
      </c>
      <c r="E443" s="5"/>
      <c r="F443" s="5" t="s">
        <v>65</v>
      </c>
      <c r="G443" s="5"/>
      <c r="H443" s="7">
        <v>7064.32</v>
      </c>
    </row>
    <row r="444" spans="1:8" x14ac:dyDescent="0.25">
      <c r="A444" s="5"/>
      <c r="B444" s="5"/>
      <c r="C444" s="5"/>
      <c r="D444" s="6">
        <v>44293</v>
      </c>
      <c r="E444" s="5"/>
      <c r="F444" s="5" t="s">
        <v>65</v>
      </c>
      <c r="G444" s="5"/>
      <c r="H444" s="7">
        <v>6879.45</v>
      </c>
    </row>
    <row r="445" spans="1:8" x14ac:dyDescent="0.25">
      <c r="A445" s="5"/>
      <c r="B445" s="5"/>
      <c r="C445" s="5"/>
      <c r="D445" s="6">
        <v>44323</v>
      </c>
      <c r="E445" s="5"/>
      <c r="F445" s="5" t="s">
        <v>65</v>
      </c>
      <c r="G445" s="5"/>
      <c r="H445" s="7">
        <v>7062.15</v>
      </c>
    </row>
    <row r="446" spans="1:8" x14ac:dyDescent="0.25">
      <c r="A446" s="5"/>
      <c r="B446" s="5"/>
      <c r="C446" s="5"/>
      <c r="D446" s="6">
        <v>44354</v>
      </c>
      <c r="E446" s="5"/>
      <c r="F446" s="5" t="s">
        <v>65</v>
      </c>
      <c r="G446" s="5"/>
      <c r="H446" s="7">
        <v>7194.28</v>
      </c>
    </row>
    <row r="447" spans="1:8" x14ac:dyDescent="0.25">
      <c r="A447" s="5"/>
      <c r="B447" s="5"/>
      <c r="C447" s="5"/>
      <c r="D447" s="6">
        <v>44383</v>
      </c>
      <c r="E447" s="5"/>
      <c r="F447" s="5" t="s">
        <v>65</v>
      </c>
      <c r="G447" s="5"/>
      <c r="H447" s="7">
        <v>7134.06</v>
      </c>
    </row>
    <row r="448" spans="1:8" x14ac:dyDescent="0.25">
      <c r="A448" s="5"/>
      <c r="B448" s="5"/>
      <c r="C448" s="5"/>
      <c r="D448" s="6">
        <v>44412</v>
      </c>
      <c r="E448" s="5"/>
      <c r="F448" s="5" t="s">
        <v>65</v>
      </c>
      <c r="G448" s="5"/>
      <c r="H448" s="7">
        <v>7090.14</v>
      </c>
    </row>
    <row r="449" spans="1:8" ht="15.75" thickBot="1" x14ac:dyDescent="0.3">
      <c r="A449" s="5"/>
      <c r="B449" s="5"/>
      <c r="C449" s="5"/>
      <c r="D449" s="6">
        <v>44446</v>
      </c>
      <c r="E449" s="5"/>
      <c r="F449" s="5" t="s">
        <v>65</v>
      </c>
      <c r="G449" s="5"/>
      <c r="H449" s="8">
        <v>7082.01</v>
      </c>
    </row>
    <row r="450" spans="1:8" x14ac:dyDescent="0.25">
      <c r="A450" s="5"/>
      <c r="B450" s="5" t="s">
        <v>66</v>
      </c>
      <c r="C450" s="5"/>
      <c r="D450" s="6"/>
      <c r="E450" s="5"/>
      <c r="F450" s="5"/>
      <c r="G450" s="5"/>
      <c r="H450" s="7">
        <f>ROUND(SUM(H437:H449),5)</f>
        <v>84494.84</v>
      </c>
    </row>
    <row r="451" spans="1:8" x14ac:dyDescent="0.25">
      <c r="A451" s="2"/>
      <c r="B451" s="2" t="s">
        <v>67</v>
      </c>
      <c r="C451" s="2"/>
      <c r="D451" s="3"/>
      <c r="E451" s="2"/>
      <c r="F451" s="2"/>
      <c r="G451" s="2"/>
      <c r="H451" s="4"/>
    </row>
    <row r="452" spans="1:8" x14ac:dyDescent="0.25">
      <c r="A452" s="5"/>
      <c r="B452" s="5"/>
      <c r="C452" s="5"/>
      <c r="D452" s="6">
        <v>44110</v>
      </c>
      <c r="E452" s="5"/>
      <c r="F452" s="5" t="s">
        <v>67</v>
      </c>
      <c r="G452" s="5"/>
      <c r="H452" s="7">
        <v>4432.97</v>
      </c>
    </row>
    <row r="453" spans="1:8" x14ac:dyDescent="0.25">
      <c r="A453" s="5"/>
      <c r="B453" s="5"/>
      <c r="C453" s="5"/>
      <c r="D453" s="6">
        <v>44139</v>
      </c>
      <c r="E453" s="5"/>
      <c r="F453" s="5" t="s">
        <v>67</v>
      </c>
      <c r="G453" s="5"/>
      <c r="H453" s="7">
        <v>4906.8900000000003</v>
      </c>
    </row>
    <row r="454" spans="1:8" x14ac:dyDescent="0.25">
      <c r="A454" s="5"/>
      <c r="B454" s="5"/>
      <c r="C454" s="5"/>
      <c r="D454" s="6">
        <v>44169</v>
      </c>
      <c r="E454" s="5"/>
      <c r="F454" s="5" t="s">
        <v>67</v>
      </c>
      <c r="G454" s="5"/>
      <c r="H454" s="7">
        <v>4731.05</v>
      </c>
    </row>
    <row r="455" spans="1:8" x14ac:dyDescent="0.25">
      <c r="A455" s="5"/>
      <c r="B455" s="5"/>
      <c r="C455" s="5"/>
      <c r="D455" s="6">
        <v>44203</v>
      </c>
      <c r="E455" s="5"/>
      <c r="F455" s="5" t="s">
        <v>67</v>
      </c>
      <c r="G455" s="5"/>
      <c r="H455" s="7">
        <v>4619.76</v>
      </c>
    </row>
    <row r="456" spans="1:8" x14ac:dyDescent="0.25">
      <c r="A456" s="5"/>
      <c r="B456" s="5"/>
      <c r="C456" s="5"/>
      <c r="D456" s="6">
        <v>44232</v>
      </c>
      <c r="E456" s="5"/>
      <c r="F456" s="5" t="s">
        <v>67</v>
      </c>
      <c r="G456" s="5"/>
      <c r="H456" s="7">
        <v>4641.1000000000004</v>
      </c>
    </row>
    <row r="457" spans="1:8" x14ac:dyDescent="0.25">
      <c r="A457" s="5"/>
      <c r="B457" s="5"/>
      <c r="C457" s="5"/>
      <c r="D457" s="6">
        <v>44262</v>
      </c>
      <c r="E457" s="5"/>
      <c r="F457" s="5" t="s">
        <v>67</v>
      </c>
      <c r="G457" s="5"/>
      <c r="H457" s="7">
        <v>4679.49</v>
      </c>
    </row>
    <row r="458" spans="1:8" x14ac:dyDescent="0.25">
      <c r="A458" s="5"/>
      <c r="B458" s="5"/>
      <c r="C458" s="5"/>
      <c r="D458" s="6">
        <v>44293</v>
      </c>
      <c r="E458" s="5"/>
      <c r="F458" s="5" t="s">
        <v>67</v>
      </c>
      <c r="G458" s="5"/>
      <c r="H458" s="7">
        <v>4472.0200000000004</v>
      </c>
    </row>
    <row r="459" spans="1:8" x14ac:dyDescent="0.25">
      <c r="A459" s="5"/>
      <c r="B459" s="5"/>
      <c r="C459" s="5"/>
      <c r="D459" s="6">
        <v>44323</v>
      </c>
      <c r="E459" s="5"/>
      <c r="F459" s="5" t="s">
        <v>67</v>
      </c>
      <c r="G459" s="5"/>
      <c r="H459" s="7">
        <v>4919.9799999999996</v>
      </c>
    </row>
    <row r="460" spans="1:8" x14ac:dyDescent="0.25">
      <c r="A460" s="5"/>
      <c r="B460" s="5"/>
      <c r="C460" s="5"/>
      <c r="D460" s="6">
        <v>44354</v>
      </c>
      <c r="E460" s="5"/>
      <c r="F460" s="5" t="s">
        <v>67</v>
      </c>
      <c r="G460" s="5"/>
      <c r="H460" s="7">
        <v>4775.2</v>
      </c>
    </row>
    <row r="461" spans="1:8" x14ac:dyDescent="0.25">
      <c r="A461" s="5"/>
      <c r="B461" s="5"/>
      <c r="C461" s="5"/>
      <c r="D461" s="6">
        <v>44383</v>
      </c>
      <c r="E461" s="5"/>
      <c r="F461" s="5" t="s">
        <v>67</v>
      </c>
      <c r="G461" s="5"/>
      <c r="H461" s="7">
        <v>4797.12</v>
      </c>
    </row>
    <row r="462" spans="1:8" x14ac:dyDescent="0.25">
      <c r="A462" s="5"/>
      <c r="B462" s="5"/>
      <c r="C462" s="5"/>
      <c r="D462" s="6">
        <v>44412</v>
      </c>
      <c r="E462" s="5"/>
      <c r="F462" s="5" t="s">
        <v>67</v>
      </c>
      <c r="G462" s="5"/>
      <c r="H462" s="7">
        <v>4741.57</v>
      </c>
    </row>
    <row r="463" spans="1:8" ht="15.75" thickBot="1" x14ac:dyDescent="0.3">
      <c r="A463" s="5"/>
      <c r="B463" s="5"/>
      <c r="C463" s="5"/>
      <c r="D463" s="6">
        <v>44446</v>
      </c>
      <c r="E463" s="5"/>
      <c r="F463" s="5" t="s">
        <v>67</v>
      </c>
      <c r="G463" s="5"/>
      <c r="H463" s="8">
        <v>4754.46</v>
      </c>
    </row>
    <row r="464" spans="1:8" x14ac:dyDescent="0.25">
      <c r="A464" s="5"/>
      <c r="B464" s="5" t="s">
        <v>68</v>
      </c>
      <c r="C464" s="5"/>
      <c r="D464" s="6"/>
      <c r="E464" s="5"/>
      <c r="F464" s="5"/>
      <c r="G464" s="5"/>
      <c r="H464" s="7">
        <f>ROUND(SUM(H451:H463),5)</f>
        <v>56471.61</v>
      </c>
    </row>
    <row r="465" spans="1:8" x14ac:dyDescent="0.25">
      <c r="A465" s="2"/>
      <c r="B465" s="2" t="s">
        <v>69</v>
      </c>
      <c r="C465" s="2"/>
      <c r="D465" s="3"/>
      <c r="E465" s="2"/>
      <c r="F465" s="2"/>
      <c r="G465" s="2"/>
      <c r="H465" s="4"/>
    </row>
    <row r="466" spans="1:8" x14ac:dyDescent="0.25">
      <c r="A466" s="5"/>
      <c r="B466" s="5"/>
      <c r="C466" s="5"/>
      <c r="D466" s="6">
        <v>44110</v>
      </c>
      <c r="E466" s="5"/>
      <c r="F466" s="5" t="s">
        <v>69</v>
      </c>
      <c r="G466" s="5"/>
      <c r="H466" s="7">
        <v>41959.46</v>
      </c>
    </row>
    <row r="467" spans="1:8" x14ac:dyDescent="0.25">
      <c r="A467" s="5"/>
      <c r="B467" s="5"/>
      <c r="C467" s="5"/>
      <c r="D467" s="6">
        <v>44139</v>
      </c>
      <c r="E467" s="5"/>
      <c r="F467" s="5" t="s">
        <v>69</v>
      </c>
      <c r="G467" s="5"/>
      <c r="H467" s="7">
        <v>45401.35</v>
      </c>
    </row>
    <row r="468" spans="1:8" x14ac:dyDescent="0.25">
      <c r="A468" s="5"/>
      <c r="B468" s="5"/>
      <c r="C468" s="5"/>
      <c r="D468" s="6">
        <v>44169</v>
      </c>
      <c r="E468" s="5"/>
      <c r="F468" s="5" t="s">
        <v>69</v>
      </c>
      <c r="G468" s="5"/>
      <c r="H468" s="7">
        <v>43500.9</v>
      </c>
    </row>
    <row r="469" spans="1:8" x14ac:dyDescent="0.25">
      <c r="A469" s="5"/>
      <c r="B469" s="5"/>
      <c r="C469" s="5"/>
      <c r="D469" s="6">
        <v>44203</v>
      </c>
      <c r="E469" s="5"/>
      <c r="F469" s="5" t="s">
        <v>69</v>
      </c>
      <c r="G469" s="5"/>
      <c r="H469" s="7">
        <v>43759.83</v>
      </c>
    </row>
    <row r="470" spans="1:8" x14ac:dyDescent="0.25">
      <c r="A470" s="5"/>
      <c r="B470" s="5"/>
      <c r="C470" s="5"/>
      <c r="D470" s="6">
        <v>44232</v>
      </c>
      <c r="E470" s="5"/>
      <c r="F470" s="5" t="s">
        <v>69</v>
      </c>
      <c r="G470" s="5"/>
      <c r="H470" s="7">
        <v>43066.19</v>
      </c>
    </row>
    <row r="471" spans="1:8" x14ac:dyDescent="0.25">
      <c r="A471" s="5"/>
      <c r="B471" s="5"/>
      <c r="C471" s="5"/>
      <c r="D471" s="6">
        <v>44262</v>
      </c>
      <c r="E471" s="5"/>
      <c r="F471" s="5" t="s">
        <v>69</v>
      </c>
      <c r="G471" s="5"/>
      <c r="H471" s="7">
        <v>43938.58</v>
      </c>
    </row>
    <row r="472" spans="1:8" x14ac:dyDescent="0.25">
      <c r="A472" s="5"/>
      <c r="B472" s="5"/>
      <c r="C472" s="5"/>
      <c r="D472" s="6">
        <v>44293</v>
      </c>
      <c r="E472" s="5"/>
      <c r="F472" s="5" t="s">
        <v>69</v>
      </c>
      <c r="G472" s="5"/>
      <c r="H472" s="7">
        <v>43236.38</v>
      </c>
    </row>
    <row r="473" spans="1:8" x14ac:dyDescent="0.25">
      <c r="A473" s="5"/>
      <c r="B473" s="5"/>
      <c r="C473" s="5"/>
      <c r="D473" s="6">
        <v>44323</v>
      </c>
      <c r="E473" s="5"/>
      <c r="F473" s="5" t="s">
        <v>69</v>
      </c>
      <c r="G473" s="5"/>
      <c r="H473" s="7">
        <v>43939.92</v>
      </c>
    </row>
    <row r="474" spans="1:8" x14ac:dyDescent="0.25">
      <c r="A474" s="5"/>
      <c r="B474" s="5"/>
      <c r="C474" s="5"/>
      <c r="D474" s="6">
        <v>44354</v>
      </c>
      <c r="E474" s="5"/>
      <c r="F474" s="5" t="s">
        <v>69</v>
      </c>
      <c r="G474" s="5"/>
      <c r="H474" s="7">
        <v>44496.03</v>
      </c>
    </row>
    <row r="475" spans="1:8" x14ac:dyDescent="0.25">
      <c r="A475" s="5"/>
      <c r="B475" s="5"/>
      <c r="C475" s="5"/>
      <c r="D475" s="6">
        <v>44383</v>
      </c>
      <c r="E475" s="5"/>
      <c r="F475" s="5" t="s">
        <v>69</v>
      </c>
      <c r="G475" s="5"/>
      <c r="H475" s="7">
        <v>43902.22</v>
      </c>
    </row>
    <row r="476" spans="1:8" x14ac:dyDescent="0.25">
      <c r="A476" s="5"/>
      <c r="B476" s="5"/>
      <c r="C476" s="5"/>
      <c r="D476" s="6">
        <v>44412</v>
      </c>
      <c r="E476" s="5"/>
      <c r="F476" s="5" t="s">
        <v>69</v>
      </c>
      <c r="G476" s="5"/>
      <c r="H476" s="7">
        <v>44912.42</v>
      </c>
    </row>
    <row r="477" spans="1:8" ht="15.75" thickBot="1" x14ac:dyDescent="0.3">
      <c r="A477" s="5"/>
      <c r="B477" s="5"/>
      <c r="C477" s="5"/>
      <c r="D477" s="6">
        <v>44446</v>
      </c>
      <c r="E477" s="5"/>
      <c r="F477" s="5" t="s">
        <v>69</v>
      </c>
      <c r="G477" s="5"/>
      <c r="H477" s="8">
        <v>44205.31</v>
      </c>
    </row>
    <row r="478" spans="1:8" x14ac:dyDescent="0.25">
      <c r="A478" s="5"/>
      <c r="B478" s="5" t="s">
        <v>70</v>
      </c>
      <c r="C478" s="5"/>
      <c r="D478" s="6"/>
      <c r="E478" s="5"/>
      <c r="F478" s="5"/>
      <c r="G478" s="5"/>
      <c r="H478" s="7">
        <f>ROUND(SUM(H465:H477),5)</f>
        <v>526318.59</v>
      </c>
    </row>
    <row r="479" spans="1:8" x14ac:dyDescent="0.25">
      <c r="A479" s="2"/>
      <c r="B479" s="2" t="s">
        <v>71</v>
      </c>
      <c r="C479" s="2"/>
      <c r="D479" s="3"/>
      <c r="E479" s="2"/>
      <c r="F479" s="2"/>
      <c r="G479" s="2"/>
      <c r="H479" s="4"/>
    </row>
    <row r="480" spans="1:8" x14ac:dyDescent="0.25">
      <c r="A480" s="5"/>
      <c r="B480" s="5"/>
      <c r="C480" s="5"/>
      <c r="D480" s="6">
        <v>44110</v>
      </c>
      <c r="E480" s="5"/>
      <c r="F480" s="5" t="s">
        <v>71</v>
      </c>
      <c r="G480" s="5"/>
      <c r="H480" s="7">
        <v>5272.96</v>
      </c>
    </row>
    <row r="481" spans="1:8" x14ac:dyDescent="0.25">
      <c r="A481" s="5"/>
      <c r="B481" s="5"/>
      <c r="C481" s="5"/>
      <c r="D481" s="6">
        <v>44139</v>
      </c>
      <c r="E481" s="5"/>
      <c r="F481" s="5" t="s">
        <v>71</v>
      </c>
      <c r="G481" s="5"/>
      <c r="H481" s="7">
        <v>5976.37</v>
      </c>
    </row>
    <row r="482" spans="1:8" x14ac:dyDescent="0.25">
      <c r="A482" s="5"/>
      <c r="B482" s="5"/>
      <c r="C482" s="5"/>
      <c r="D482" s="6">
        <v>44169</v>
      </c>
      <c r="E482" s="5"/>
      <c r="F482" s="5" t="s">
        <v>71</v>
      </c>
      <c r="G482" s="5"/>
      <c r="H482" s="7">
        <v>5708.88</v>
      </c>
    </row>
    <row r="483" spans="1:8" x14ac:dyDescent="0.25">
      <c r="A483" s="5"/>
      <c r="B483" s="5"/>
      <c r="C483" s="5"/>
      <c r="D483" s="6">
        <v>44203</v>
      </c>
      <c r="E483" s="5"/>
      <c r="F483" s="5" t="s">
        <v>71</v>
      </c>
      <c r="G483" s="5"/>
      <c r="H483" s="7">
        <v>5571.24</v>
      </c>
    </row>
    <row r="484" spans="1:8" x14ac:dyDescent="0.25">
      <c r="A484" s="5"/>
      <c r="B484" s="5"/>
      <c r="C484" s="5"/>
      <c r="D484" s="6">
        <v>44232</v>
      </c>
      <c r="E484" s="5"/>
      <c r="F484" s="5" t="s">
        <v>71</v>
      </c>
      <c r="G484" s="5"/>
      <c r="H484" s="7">
        <v>5591.59</v>
      </c>
    </row>
    <row r="485" spans="1:8" x14ac:dyDescent="0.25">
      <c r="A485" s="5"/>
      <c r="B485" s="5"/>
      <c r="C485" s="5"/>
      <c r="D485" s="6">
        <v>44262</v>
      </c>
      <c r="E485" s="5"/>
      <c r="F485" s="5" t="s">
        <v>71</v>
      </c>
      <c r="G485" s="5"/>
      <c r="H485" s="7">
        <v>5675.66</v>
      </c>
    </row>
    <row r="486" spans="1:8" x14ac:dyDescent="0.25">
      <c r="A486" s="5"/>
      <c r="B486" s="5"/>
      <c r="C486" s="5"/>
      <c r="D486" s="6">
        <v>44293</v>
      </c>
      <c r="E486" s="5"/>
      <c r="F486" s="5" t="s">
        <v>71</v>
      </c>
      <c r="G486" s="5"/>
      <c r="H486" s="7">
        <v>5503.5</v>
      </c>
    </row>
    <row r="487" spans="1:8" x14ac:dyDescent="0.25">
      <c r="A487" s="5"/>
      <c r="B487" s="5"/>
      <c r="C487" s="5"/>
      <c r="D487" s="6">
        <v>44323</v>
      </c>
      <c r="E487" s="5"/>
      <c r="F487" s="5" t="s">
        <v>71</v>
      </c>
      <c r="G487" s="5"/>
      <c r="H487" s="7">
        <v>5828.9</v>
      </c>
    </row>
    <row r="488" spans="1:8" x14ac:dyDescent="0.25">
      <c r="A488" s="5"/>
      <c r="B488" s="5"/>
      <c r="C488" s="5"/>
      <c r="D488" s="6">
        <v>44354</v>
      </c>
      <c r="E488" s="5"/>
      <c r="F488" s="5" t="s">
        <v>71</v>
      </c>
      <c r="G488" s="5"/>
      <c r="H488" s="7">
        <v>5710.02</v>
      </c>
    </row>
    <row r="489" spans="1:8" x14ac:dyDescent="0.25">
      <c r="A489" s="5"/>
      <c r="B489" s="5"/>
      <c r="C489" s="5"/>
      <c r="D489" s="6">
        <v>44383</v>
      </c>
      <c r="E489" s="5"/>
      <c r="F489" s="5" t="s">
        <v>71</v>
      </c>
      <c r="G489" s="5"/>
      <c r="H489" s="7">
        <v>5845.88</v>
      </c>
    </row>
    <row r="490" spans="1:8" x14ac:dyDescent="0.25">
      <c r="A490" s="5"/>
      <c r="B490" s="5"/>
      <c r="C490" s="5"/>
      <c r="D490" s="6">
        <v>44412</v>
      </c>
      <c r="E490" s="5"/>
      <c r="F490" s="5" t="s">
        <v>71</v>
      </c>
      <c r="G490" s="5"/>
      <c r="H490" s="7">
        <v>5816.25</v>
      </c>
    </row>
    <row r="491" spans="1:8" ht="15.75" thickBot="1" x14ac:dyDescent="0.3">
      <c r="A491" s="5"/>
      <c r="B491" s="5"/>
      <c r="C491" s="5"/>
      <c r="D491" s="6">
        <v>44446</v>
      </c>
      <c r="E491" s="5"/>
      <c r="F491" s="5" t="s">
        <v>71</v>
      </c>
      <c r="G491" s="5"/>
      <c r="H491" s="8">
        <v>5776.13</v>
      </c>
    </row>
    <row r="492" spans="1:8" x14ac:dyDescent="0.25">
      <c r="A492" s="5"/>
      <c r="B492" s="5" t="s">
        <v>72</v>
      </c>
      <c r="C492" s="5"/>
      <c r="D492" s="6"/>
      <c r="E492" s="5"/>
      <c r="F492" s="5"/>
      <c r="G492" s="5"/>
      <c r="H492" s="7">
        <f>ROUND(SUM(H479:H491),5)</f>
        <v>68277.38</v>
      </c>
    </row>
    <row r="493" spans="1:8" x14ac:dyDescent="0.25">
      <c r="A493" s="2"/>
      <c r="B493" s="2" t="s">
        <v>73</v>
      </c>
      <c r="C493" s="2"/>
      <c r="D493" s="3"/>
      <c r="E493" s="2"/>
      <c r="F493" s="2"/>
      <c r="G493" s="2"/>
      <c r="H493" s="4"/>
    </row>
    <row r="494" spans="1:8" x14ac:dyDescent="0.25">
      <c r="A494" s="5"/>
      <c r="B494" s="5"/>
      <c r="C494" s="5"/>
      <c r="D494" s="6">
        <v>44110</v>
      </c>
      <c r="E494" s="5"/>
      <c r="F494" s="5" t="s">
        <v>73</v>
      </c>
      <c r="G494" s="5"/>
      <c r="H494" s="7">
        <v>29777.439999999999</v>
      </c>
    </row>
    <row r="495" spans="1:8" x14ac:dyDescent="0.25">
      <c r="A495" s="5"/>
      <c r="B495" s="5"/>
      <c r="C495" s="5"/>
      <c r="D495" s="6">
        <v>44139</v>
      </c>
      <c r="E495" s="5"/>
      <c r="F495" s="5" t="s">
        <v>73</v>
      </c>
      <c r="G495" s="5"/>
      <c r="H495" s="7">
        <v>32970.449999999997</v>
      </c>
    </row>
    <row r="496" spans="1:8" x14ac:dyDescent="0.25">
      <c r="A496" s="5"/>
      <c r="B496" s="5"/>
      <c r="C496" s="5"/>
      <c r="D496" s="6">
        <v>44169</v>
      </c>
      <c r="E496" s="5"/>
      <c r="F496" s="5" t="s">
        <v>73</v>
      </c>
      <c r="G496" s="5"/>
      <c r="H496" s="7">
        <v>31562.55</v>
      </c>
    </row>
    <row r="497" spans="1:8" x14ac:dyDescent="0.25">
      <c r="A497" s="5"/>
      <c r="B497" s="5"/>
      <c r="C497" s="5"/>
      <c r="D497" s="6">
        <v>44203</v>
      </c>
      <c r="E497" s="5"/>
      <c r="F497" s="5" t="s">
        <v>73</v>
      </c>
      <c r="G497" s="5"/>
      <c r="H497" s="7">
        <v>31586.34</v>
      </c>
    </row>
    <row r="498" spans="1:8" x14ac:dyDescent="0.25">
      <c r="A498" s="5"/>
      <c r="B498" s="5"/>
      <c r="C498" s="5"/>
      <c r="D498" s="6">
        <v>44232</v>
      </c>
      <c r="E498" s="5"/>
      <c r="F498" s="5" t="s">
        <v>73</v>
      </c>
      <c r="G498" s="5"/>
      <c r="H498" s="7">
        <v>31787.88</v>
      </c>
    </row>
    <row r="499" spans="1:8" x14ac:dyDescent="0.25">
      <c r="A499" s="5"/>
      <c r="B499" s="5"/>
      <c r="C499" s="5"/>
      <c r="D499" s="6">
        <v>44262</v>
      </c>
      <c r="E499" s="5"/>
      <c r="F499" s="5" t="s">
        <v>73</v>
      </c>
      <c r="G499" s="5"/>
      <c r="H499" s="7">
        <v>31519.16</v>
      </c>
    </row>
    <row r="500" spans="1:8" x14ac:dyDescent="0.25">
      <c r="A500" s="5"/>
      <c r="B500" s="5"/>
      <c r="C500" s="5"/>
      <c r="D500" s="6">
        <v>44293</v>
      </c>
      <c r="E500" s="5"/>
      <c r="F500" s="5" t="s">
        <v>73</v>
      </c>
      <c r="G500" s="5"/>
      <c r="H500" s="7">
        <v>31196.45</v>
      </c>
    </row>
    <row r="501" spans="1:8" x14ac:dyDescent="0.25">
      <c r="A501" s="5"/>
      <c r="B501" s="5"/>
      <c r="C501" s="5"/>
      <c r="D501" s="6">
        <v>44323</v>
      </c>
      <c r="E501" s="5"/>
      <c r="F501" s="5" t="s">
        <v>73</v>
      </c>
      <c r="G501" s="5"/>
      <c r="H501" s="7">
        <v>33165.050000000003</v>
      </c>
    </row>
    <row r="502" spans="1:8" x14ac:dyDescent="0.25">
      <c r="A502" s="5"/>
      <c r="B502" s="5"/>
      <c r="C502" s="5"/>
      <c r="D502" s="6">
        <v>44354</v>
      </c>
      <c r="E502" s="5"/>
      <c r="F502" s="5" t="s">
        <v>73</v>
      </c>
      <c r="G502" s="5"/>
      <c r="H502" s="7">
        <v>32500.39</v>
      </c>
    </row>
    <row r="503" spans="1:8" x14ac:dyDescent="0.25">
      <c r="A503" s="5"/>
      <c r="B503" s="5"/>
      <c r="C503" s="5"/>
      <c r="D503" s="6">
        <v>44383</v>
      </c>
      <c r="E503" s="5"/>
      <c r="F503" s="5" t="s">
        <v>73</v>
      </c>
      <c r="G503" s="5"/>
      <c r="H503" s="7">
        <v>32803.31</v>
      </c>
    </row>
    <row r="504" spans="1:8" x14ac:dyDescent="0.25">
      <c r="A504" s="5"/>
      <c r="B504" s="5"/>
      <c r="C504" s="5"/>
      <c r="D504" s="6">
        <v>44412</v>
      </c>
      <c r="E504" s="5"/>
      <c r="F504" s="5" t="s">
        <v>73</v>
      </c>
      <c r="G504" s="5"/>
      <c r="H504" s="7">
        <v>32509.040000000001</v>
      </c>
    </row>
    <row r="505" spans="1:8" ht="15.75" thickBot="1" x14ac:dyDescent="0.3">
      <c r="A505" s="5"/>
      <c r="B505" s="5"/>
      <c r="C505" s="5"/>
      <c r="D505" s="6">
        <v>44446</v>
      </c>
      <c r="E505" s="5"/>
      <c r="F505" s="5" t="s">
        <v>73</v>
      </c>
      <c r="G505" s="5"/>
      <c r="H505" s="8">
        <v>32847.39</v>
      </c>
    </row>
    <row r="506" spans="1:8" x14ac:dyDescent="0.25">
      <c r="A506" s="5"/>
      <c r="B506" s="5" t="s">
        <v>74</v>
      </c>
      <c r="C506" s="5"/>
      <c r="D506" s="6"/>
      <c r="E506" s="5"/>
      <c r="F506" s="5"/>
      <c r="G506" s="5"/>
      <c r="H506" s="7">
        <f>ROUND(SUM(H493:H505),5)</f>
        <v>384225.45</v>
      </c>
    </row>
    <row r="507" spans="1:8" x14ac:dyDescent="0.25">
      <c r="A507" s="2"/>
      <c r="B507" s="2" t="s">
        <v>75</v>
      </c>
      <c r="C507" s="2"/>
      <c r="D507" s="3"/>
      <c r="E507" s="2"/>
      <c r="F507" s="2"/>
      <c r="G507" s="2"/>
      <c r="H507" s="4"/>
    </row>
    <row r="508" spans="1:8" x14ac:dyDescent="0.25">
      <c r="A508" s="5"/>
      <c r="B508" s="5"/>
      <c r="C508" s="5"/>
      <c r="D508" s="6">
        <v>44110</v>
      </c>
      <c r="E508" s="5"/>
      <c r="F508" s="5" t="s">
        <v>75</v>
      </c>
      <c r="G508" s="5"/>
      <c r="H508" s="7">
        <v>39760.58</v>
      </c>
    </row>
    <row r="509" spans="1:8" x14ac:dyDescent="0.25">
      <c r="A509" s="5"/>
      <c r="B509" s="5"/>
      <c r="C509" s="5"/>
      <c r="D509" s="6">
        <v>44139</v>
      </c>
      <c r="E509" s="5"/>
      <c r="F509" s="5" t="s">
        <v>75</v>
      </c>
      <c r="G509" s="5"/>
      <c r="H509" s="7">
        <v>43316.49</v>
      </c>
    </row>
    <row r="510" spans="1:8" x14ac:dyDescent="0.25">
      <c r="A510" s="5"/>
      <c r="B510" s="5"/>
      <c r="C510" s="5"/>
      <c r="D510" s="6">
        <v>44169</v>
      </c>
      <c r="E510" s="5"/>
      <c r="F510" s="5" t="s">
        <v>75</v>
      </c>
      <c r="G510" s="5"/>
      <c r="H510" s="7">
        <v>41391.94</v>
      </c>
    </row>
    <row r="511" spans="1:8" x14ac:dyDescent="0.25">
      <c r="A511" s="5"/>
      <c r="B511" s="5"/>
      <c r="C511" s="5"/>
      <c r="D511" s="6">
        <v>44203</v>
      </c>
      <c r="E511" s="5"/>
      <c r="F511" s="5" t="s">
        <v>75</v>
      </c>
      <c r="G511" s="5"/>
      <c r="H511" s="7">
        <v>42172.33</v>
      </c>
    </row>
    <row r="512" spans="1:8" x14ac:dyDescent="0.25">
      <c r="A512" s="5"/>
      <c r="B512" s="5"/>
      <c r="C512" s="5"/>
      <c r="D512" s="6">
        <v>44232</v>
      </c>
      <c r="E512" s="5"/>
      <c r="F512" s="5" t="s">
        <v>75</v>
      </c>
      <c r="G512" s="5"/>
      <c r="H512" s="7">
        <v>42050.400000000001</v>
      </c>
    </row>
    <row r="513" spans="1:8" x14ac:dyDescent="0.25">
      <c r="A513" s="5"/>
      <c r="B513" s="5"/>
      <c r="C513" s="5"/>
      <c r="D513" s="6">
        <v>44262</v>
      </c>
      <c r="E513" s="5"/>
      <c r="F513" s="5" t="s">
        <v>75</v>
      </c>
      <c r="G513" s="5"/>
      <c r="H513" s="7">
        <v>41723.339999999997</v>
      </c>
    </row>
    <row r="514" spans="1:8" x14ac:dyDescent="0.25">
      <c r="A514" s="5"/>
      <c r="B514" s="5"/>
      <c r="C514" s="5"/>
      <c r="D514" s="6">
        <v>44293</v>
      </c>
      <c r="E514" s="5"/>
      <c r="F514" s="5" t="s">
        <v>75</v>
      </c>
      <c r="G514" s="5"/>
      <c r="H514" s="7">
        <v>40377.33</v>
      </c>
    </row>
    <row r="515" spans="1:8" x14ac:dyDescent="0.25">
      <c r="A515" s="5"/>
      <c r="B515" s="5"/>
      <c r="C515" s="5"/>
      <c r="D515" s="6">
        <v>44323</v>
      </c>
      <c r="E515" s="5"/>
      <c r="F515" s="5" t="s">
        <v>75</v>
      </c>
      <c r="G515" s="5"/>
      <c r="H515" s="7">
        <v>44859.43</v>
      </c>
    </row>
    <row r="516" spans="1:8" x14ac:dyDescent="0.25">
      <c r="A516" s="5"/>
      <c r="B516" s="5"/>
      <c r="C516" s="5"/>
      <c r="D516" s="6">
        <v>44354</v>
      </c>
      <c r="E516" s="5"/>
      <c r="F516" s="5" t="s">
        <v>75</v>
      </c>
      <c r="G516" s="5"/>
      <c r="H516" s="7">
        <v>42901.06</v>
      </c>
    </row>
    <row r="517" spans="1:8" x14ac:dyDescent="0.25">
      <c r="A517" s="5"/>
      <c r="B517" s="5"/>
      <c r="C517" s="5"/>
      <c r="D517" s="6">
        <v>44383</v>
      </c>
      <c r="E517" s="5"/>
      <c r="F517" s="5" t="s">
        <v>75</v>
      </c>
      <c r="G517" s="5"/>
      <c r="H517" s="7">
        <v>42298.67</v>
      </c>
    </row>
    <row r="518" spans="1:8" x14ac:dyDescent="0.25">
      <c r="A518" s="5"/>
      <c r="B518" s="5"/>
      <c r="C518" s="5"/>
      <c r="D518" s="6">
        <v>44412</v>
      </c>
      <c r="E518" s="5"/>
      <c r="F518" s="5" t="s">
        <v>75</v>
      </c>
      <c r="G518" s="5"/>
      <c r="H518" s="7">
        <v>43640.94</v>
      </c>
    </row>
    <row r="519" spans="1:8" ht="15.75" thickBot="1" x14ac:dyDescent="0.3">
      <c r="A519" s="5"/>
      <c r="B519" s="5"/>
      <c r="C519" s="5"/>
      <c r="D519" s="6">
        <v>44446</v>
      </c>
      <c r="E519" s="5"/>
      <c r="F519" s="5" t="s">
        <v>75</v>
      </c>
      <c r="G519" s="5"/>
      <c r="H519" s="8">
        <v>43208.82</v>
      </c>
    </row>
    <row r="520" spans="1:8" x14ac:dyDescent="0.25">
      <c r="A520" s="5"/>
      <c r="B520" s="5" t="s">
        <v>76</v>
      </c>
      <c r="C520" s="5"/>
      <c r="D520" s="6"/>
      <c r="E520" s="5"/>
      <c r="F520" s="5"/>
      <c r="G520" s="5"/>
      <c r="H520" s="7">
        <f>ROUND(SUM(H507:H519),5)</f>
        <v>507701.33</v>
      </c>
    </row>
    <row r="521" spans="1:8" x14ac:dyDescent="0.25">
      <c r="A521" s="2"/>
      <c r="B521" s="2" t="s">
        <v>77</v>
      </c>
      <c r="C521" s="2"/>
      <c r="D521" s="3"/>
      <c r="E521" s="2"/>
      <c r="F521" s="2"/>
      <c r="G521" s="2"/>
      <c r="H521" s="4"/>
    </row>
    <row r="522" spans="1:8" x14ac:dyDescent="0.25">
      <c r="A522" s="5"/>
      <c r="B522" s="5"/>
      <c r="C522" s="5"/>
      <c r="D522" s="6">
        <v>44110</v>
      </c>
      <c r="E522" s="5"/>
      <c r="F522" s="5" t="s">
        <v>77</v>
      </c>
      <c r="G522" s="5"/>
      <c r="H522" s="7">
        <v>43750.48</v>
      </c>
    </row>
    <row r="523" spans="1:8" x14ac:dyDescent="0.25">
      <c r="A523" s="5"/>
      <c r="B523" s="5"/>
      <c r="C523" s="5"/>
      <c r="D523" s="6">
        <v>44139</v>
      </c>
      <c r="E523" s="5"/>
      <c r="F523" s="5" t="s">
        <v>77</v>
      </c>
      <c r="G523" s="5"/>
      <c r="H523" s="7">
        <v>49669.1</v>
      </c>
    </row>
    <row r="524" spans="1:8" x14ac:dyDescent="0.25">
      <c r="A524" s="5"/>
      <c r="B524" s="5"/>
      <c r="C524" s="5"/>
      <c r="D524" s="6">
        <v>44169</v>
      </c>
      <c r="E524" s="5"/>
      <c r="F524" s="5" t="s">
        <v>77</v>
      </c>
      <c r="G524" s="5"/>
      <c r="H524" s="7">
        <v>47604.36</v>
      </c>
    </row>
    <row r="525" spans="1:8" x14ac:dyDescent="0.25">
      <c r="A525" s="5"/>
      <c r="B525" s="5"/>
      <c r="C525" s="5"/>
      <c r="D525" s="6">
        <v>44203</v>
      </c>
      <c r="E525" s="5"/>
      <c r="F525" s="5" t="s">
        <v>77</v>
      </c>
      <c r="G525" s="5"/>
      <c r="H525" s="7">
        <v>46659.62</v>
      </c>
    </row>
    <row r="526" spans="1:8" x14ac:dyDescent="0.25">
      <c r="A526" s="5"/>
      <c r="B526" s="5"/>
      <c r="C526" s="5"/>
      <c r="D526" s="6">
        <v>44232</v>
      </c>
      <c r="E526" s="5"/>
      <c r="F526" s="5" t="s">
        <v>77</v>
      </c>
      <c r="G526" s="5"/>
      <c r="H526" s="7">
        <v>47351.88</v>
      </c>
    </row>
    <row r="527" spans="1:8" x14ac:dyDescent="0.25">
      <c r="A527" s="5"/>
      <c r="B527" s="5"/>
      <c r="C527" s="5"/>
      <c r="D527" s="6">
        <v>44262</v>
      </c>
      <c r="E527" s="5"/>
      <c r="F527" s="5" t="s">
        <v>77</v>
      </c>
      <c r="G527" s="5"/>
      <c r="H527" s="7">
        <v>46492.41</v>
      </c>
    </row>
    <row r="528" spans="1:8" x14ac:dyDescent="0.25">
      <c r="A528" s="5"/>
      <c r="B528" s="5"/>
      <c r="C528" s="5"/>
      <c r="D528" s="6">
        <v>44293</v>
      </c>
      <c r="E528" s="5"/>
      <c r="F528" s="5" t="s">
        <v>77</v>
      </c>
      <c r="G528" s="5"/>
      <c r="H528" s="7">
        <v>46128.44</v>
      </c>
    </row>
    <row r="529" spans="1:8" x14ac:dyDescent="0.25">
      <c r="A529" s="5"/>
      <c r="B529" s="5"/>
      <c r="C529" s="5"/>
      <c r="D529" s="6">
        <v>44323</v>
      </c>
      <c r="E529" s="5"/>
      <c r="F529" s="5" t="s">
        <v>77</v>
      </c>
      <c r="G529" s="5"/>
      <c r="H529" s="7">
        <v>48974.38</v>
      </c>
    </row>
    <row r="530" spans="1:8" x14ac:dyDescent="0.25">
      <c r="A530" s="5"/>
      <c r="B530" s="5"/>
      <c r="C530" s="5"/>
      <c r="D530" s="6">
        <v>44354</v>
      </c>
      <c r="E530" s="5"/>
      <c r="F530" s="5" t="s">
        <v>77</v>
      </c>
      <c r="G530" s="5"/>
      <c r="H530" s="7">
        <v>47764.800000000003</v>
      </c>
    </row>
    <row r="531" spans="1:8" x14ac:dyDescent="0.25">
      <c r="A531" s="5"/>
      <c r="B531" s="5"/>
      <c r="C531" s="5"/>
      <c r="D531" s="6">
        <v>44383</v>
      </c>
      <c r="E531" s="5"/>
      <c r="F531" s="5" t="s">
        <v>77</v>
      </c>
      <c r="G531" s="5"/>
      <c r="H531" s="7">
        <v>47629.69</v>
      </c>
    </row>
    <row r="532" spans="1:8" x14ac:dyDescent="0.25">
      <c r="A532" s="5"/>
      <c r="B532" s="5"/>
      <c r="C532" s="5"/>
      <c r="D532" s="6">
        <v>44412</v>
      </c>
      <c r="E532" s="5"/>
      <c r="F532" s="5" t="s">
        <v>77</v>
      </c>
      <c r="G532" s="5"/>
      <c r="H532" s="7">
        <v>48622.12</v>
      </c>
    </row>
    <row r="533" spans="1:8" ht="15.75" thickBot="1" x14ac:dyDescent="0.3">
      <c r="A533" s="5"/>
      <c r="B533" s="5"/>
      <c r="C533" s="5"/>
      <c r="D533" s="6">
        <v>44446</v>
      </c>
      <c r="E533" s="5"/>
      <c r="F533" s="5" t="s">
        <v>77</v>
      </c>
      <c r="G533" s="5"/>
      <c r="H533" s="8">
        <v>48355.37</v>
      </c>
    </row>
    <row r="534" spans="1:8" x14ac:dyDescent="0.25">
      <c r="A534" s="5"/>
      <c r="B534" s="5" t="s">
        <v>78</v>
      </c>
      <c r="C534" s="5"/>
      <c r="D534" s="6"/>
      <c r="E534" s="5"/>
      <c r="F534" s="5"/>
      <c r="G534" s="5"/>
      <c r="H534" s="7">
        <f>ROUND(SUM(H521:H533),5)</f>
        <v>569002.65</v>
      </c>
    </row>
    <row r="535" spans="1:8" x14ac:dyDescent="0.25">
      <c r="A535" s="2"/>
      <c r="B535" s="2" t="s">
        <v>79</v>
      </c>
      <c r="C535" s="2"/>
      <c r="D535" s="3"/>
      <c r="E535" s="2"/>
      <c r="F535" s="2"/>
      <c r="G535" s="2"/>
      <c r="H535" s="4"/>
    </row>
    <row r="536" spans="1:8" x14ac:dyDescent="0.25">
      <c r="A536" s="5"/>
      <c r="B536" s="5"/>
      <c r="C536" s="5"/>
      <c r="D536" s="6">
        <v>44110</v>
      </c>
      <c r="E536" s="5"/>
      <c r="F536" s="5" t="s">
        <v>79</v>
      </c>
      <c r="G536" s="5"/>
      <c r="H536" s="7">
        <v>7683.36</v>
      </c>
    </row>
    <row r="537" spans="1:8" x14ac:dyDescent="0.25">
      <c r="A537" s="5"/>
      <c r="B537" s="5"/>
      <c r="C537" s="5"/>
      <c r="D537" s="6">
        <v>44139</v>
      </c>
      <c r="E537" s="5"/>
      <c r="F537" s="5" t="s">
        <v>79</v>
      </c>
      <c r="G537" s="5"/>
      <c r="H537" s="7">
        <v>8532.52</v>
      </c>
    </row>
    <row r="538" spans="1:8" x14ac:dyDescent="0.25">
      <c r="A538" s="5"/>
      <c r="B538" s="5"/>
      <c r="C538" s="5"/>
      <c r="D538" s="6">
        <v>44169</v>
      </c>
      <c r="E538" s="5"/>
      <c r="F538" s="5" t="s">
        <v>79</v>
      </c>
      <c r="G538" s="5"/>
      <c r="H538" s="7">
        <v>8264.3799999999992</v>
      </c>
    </row>
    <row r="539" spans="1:8" x14ac:dyDescent="0.25">
      <c r="A539" s="5"/>
      <c r="B539" s="5"/>
      <c r="C539" s="5"/>
      <c r="D539" s="6">
        <v>44203</v>
      </c>
      <c r="E539" s="5"/>
      <c r="F539" s="5" t="s">
        <v>79</v>
      </c>
      <c r="G539" s="5"/>
      <c r="H539" s="7">
        <v>8072.16</v>
      </c>
    </row>
    <row r="540" spans="1:8" x14ac:dyDescent="0.25">
      <c r="A540" s="5"/>
      <c r="B540" s="5"/>
      <c r="C540" s="5"/>
      <c r="D540" s="6">
        <v>44232</v>
      </c>
      <c r="E540" s="5"/>
      <c r="F540" s="5" t="s">
        <v>79</v>
      </c>
      <c r="G540" s="5"/>
      <c r="H540" s="7">
        <v>8108.4</v>
      </c>
    </row>
    <row r="541" spans="1:8" x14ac:dyDescent="0.25">
      <c r="A541" s="5"/>
      <c r="B541" s="5"/>
      <c r="C541" s="5"/>
      <c r="D541" s="6">
        <v>44262</v>
      </c>
      <c r="E541" s="5"/>
      <c r="F541" s="5" t="s">
        <v>79</v>
      </c>
      <c r="G541" s="5"/>
      <c r="H541" s="7">
        <v>8205.84</v>
      </c>
    </row>
    <row r="542" spans="1:8" x14ac:dyDescent="0.25">
      <c r="A542" s="5"/>
      <c r="B542" s="5"/>
      <c r="C542" s="5"/>
      <c r="D542" s="6">
        <v>44293</v>
      </c>
      <c r="E542" s="5"/>
      <c r="F542" s="5" t="s">
        <v>79</v>
      </c>
      <c r="G542" s="5"/>
      <c r="H542" s="7">
        <v>7832.81</v>
      </c>
    </row>
    <row r="543" spans="1:8" x14ac:dyDescent="0.25">
      <c r="A543" s="5"/>
      <c r="B543" s="5"/>
      <c r="C543" s="5"/>
      <c r="D543" s="6">
        <v>44323</v>
      </c>
      <c r="E543" s="5"/>
      <c r="F543" s="5" t="s">
        <v>79</v>
      </c>
      <c r="G543" s="5"/>
      <c r="H543" s="7">
        <v>8521.65</v>
      </c>
    </row>
    <row r="544" spans="1:8" x14ac:dyDescent="0.25">
      <c r="A544" s="5"/>
      <c r="B544" s="5"/>
      <c r="C544" s="5"/>
      <c r="D544" s="6">
        <v>44354</v>
      </c>
      <c r="E544" s="5"/>
      <c r="F544" s="5" t="s">
        <v>79</v>
      </c>
      <c r="G544" s="5"/>
      <c r="H544" s="7">
        <v>8335.2000000000007</v>
      </c>
    </row>
    <row r="545" spans="1:8" x14ac:dyDescent="0.25">
      <c r="A545" s="5"/>
      <c r="B545" s="5"/>
      <c r="C545" s="5"/>
      <c r="D545" s="6">
        <v>44383</v>
      </c>
      <c r="E545" s="5"/>
      <c r="F545" s="5" t="s">
        <v>79</v>
      </c>
      <c r="G545" s="5"/>
      <c r="H545" s="7">
        <v>8365.7000000000007</v>
      </c>
    </row>
    <row r="546" spans="1:8" x14ac:dyDescent="0.25">
      <c r="A546" s="5"/>
      <c r="B546" s="5"/>
      <c r="C546" s="5"/>
      <c r="D546" s="6">
        <v>44412</v>
      </c>
      <c r="E546" s="5"/>
      <c r="F546" s="5" t="s">
        <v>79</v>
      </c>
      <c r="G546" s="5"/>
      <c r="H546" s="7">
        <v>8288.85</v>
      </c>
    </row>
    <row r="547" spans="1:8" ht="15.75" thickBot="1" x14ac:dyDescent="0.3">
      <c r="A547" s="5"/>
      <c r="B547" s="5"/>
      <c r="C547" s="5"/>
      <c r="D547" s="6">
        <v>44446</v>
      </c>
      <c r="E547" s="5"/>
      <c r="F547" s="5" t="s">
        <v>79</v>
      </c>
      <c r="G547" s="5"/>
      <c r="H547" s="8">
        <v>8323.64</v>
      </c>
    </row>
    <row r="548" spans="1:8" x14ac:dyDescent="0.25">
      <c r="A548" s="5"/>
      <c r="B548" s="5" t="s">
        <v>80</v>
      </c>
      <c r="C548" s="5"/>
      <c r="D548" s="6"/>
      <c r="E548" s="5"/>
      <c r="F548" s="5"/>
      <c r="G548" s="5"/>
      <c r="H548" s="7">
        <f>ROUND(SUM(H535:H547),5)</f>
        <v>98534.51</v>
      </c>
    </row>
    <row r="549" spans="1:8" x14ac:dyDescent="0.25">
      <c r="A549" s="2"/>
      <c r="B549" s="2" t="s">
        <v>81</v>
      </c>
      <c r="C549" s="2"/>
      <c r="D549" s="3"/>
      <c r="E549" s="2"/>
      <c r="F549" s="2"/>
      <c r="G549" s="2"/>
      <c r="H549" s="4"/>
    </row>
    <row r="550" spans="1:8" x14ac:dyDescent="0.25">
      <c r="A550" s="5"/>
      <c r="B550" s="5"/>
      <c r="C550" s="5"/>
      <c r="D550" s="6">
        <v>44110</v>
      </c>
      <c r="E550" s="5"/>
      <c r="F550" s="5" t="s">
        <v>81</v>
      </c>
      <c r="G550" s="5"/>
      <c r="H550" s="7">
        <v>11917.26</v>
      </c>
    </row>
    <row r="551" spans="1:8" x14ac:dyDescent="0.25">
      <c r="A551" s="5"/>
      <c r="B551" s="5"/>
      <c r="C551" s="5"/>
      <c r="D551" s="6">
        <v>44139</v>
      </c>
      <c r="E551" s="5"/>
      <c r="F551" s="5" t="s">
        <v>81</v>
      </c>
      <c r="G551" s="5"/>
      <c r="H551" s="7">
        <v>13541.12</v>
      </c>
    </row>
    <row r="552" spans="1:8" x14ac:dyDescent="0.25">
      <c r="A552" s="5"/>
      <c r="B552" s="5"/>
      <c r="C552" s="5"/>
      <c r="D552" s="6">
        <v>44169</v>
      </c>
      <c r="E552" s="5"/>
      <c r="F552" s="5" t="s">
        <v>81</v>
      </c>
      <c r="G552" s="5"/>
      <c r="H552" s="7">
        <v>12939.95</v>
      </c>
    </row>
    <row r="553" spans="1:8" x14ac:dyDescent="0.25">
      <c r="A553" s="5"/>
      <c r="B553" s="5"/>
      <c r="C553" s="5"/>
      <c r="D553" s="6">
        <v>44203</v>
      </c>
      <c r="E553" s="5"/>
      <c r="F553" s="5" t="s">
        <v>81</v>
      </c>
      <c r="G553" s="5"/>
      <c r="H553" s="7">
        <v>12679.75</v>
      </c>
    </row>
    <row r="554" spans="1:8" x14ac:dyDescent="0.25">
      <c r="A554" s="5"/>
      <c r="B554" s="5"/>
      <c r="C554" s="5"/>
      <c r="D554" s="6">
        <v>44232</v>
      </c>
      <c r="E554" s="5"/>
      <c r="F554" s="5" t="s">
        <v>81</v>
      </c>
      <c r="G554" s="5"/>
      <c r="H554" s="7">
        <v>12776.23</v>
      </c>
    </row>
    <row r="555" spans="1:8" x14ac:dyDescent="0.25">
      <c r="A555" s="5"/>
      <c r="B555" s="5"/>
      <c r="C555" s="5"/>
      <c r="D555" s="6">
        <v>44262</v>
      </c>
      <c r="E555" s="5"/>
      <c r="F555" s="5" t="s">
        <v>81</v>
      </c>
      <c r="G555" s="5"/>
      <c r="H555" s="7">
        <v>12830.59</v>
      </c>
    </row>
    <row r="556" spans="1:8" x14ac:dyDescent="0.25">
      <c r="A556" s="5"/>
      <c r="B556" s="5"/>
      <c r="C556" s="5"/>
      <c r="D556" s="6">
        <v>44293</v>
      </c>
      <c r="E556" s="5"/>
      <c r="F556" s="5" t="s">
        <v>81</v>
      </c>
      <c r="G556" s="5"/>
      <c r="H556" s="7">
        <v>12572.13</v>
      </c>
    </row>
    <row r="557" spans="1:8" x14ac:dyDescent="0.25">
      <c r="A557" s="5"/>
      <c r="B557" s="5"/>
      <c r="C557" s="5"/>
      <c r="D557" s="6">
        <v>44323</v>
      </c>
      <c r="E557" s="5"/>
      <c r="F557" s="5" t="s">
        <v>81</v>
      </c>
      <c r="G557" s="5"/>
      <c r="H557" s="7">
        <v>13225.07</v>
      </c>
    </row>
    <row r="558" spans="1:8" x14ac:dyDescent="0.25">
      <c r="A558" s="5"/>
      <c r="B558" s="5"/>
      <c r="C558" s="5"/>
      <c r="D558" s="6">
        <v>44354</v>
      </c>
      <c r="E558" s="5"/>
      <c r="F558" s="5" t="s">
        <v>81</v>
      </c>
      <c r="G558" s="5"/>
      <c r="H558" s="7">
        <v>12989.4</v>
      </c>
    </row>
    <row r="559" spans="1:8" x14ac:dyDescent="0.25">
      <c r="A559" s="5"/>
      <c r="B559" s="5"/>
      <c r="C559" s="5"/>
      <c r="D559" s="6">
        <v>44383</v>
      </c>
      <c r="E559" s="5"/>
      <c r="F559" s="5" t="s">
        <v>81</v>
      </c>
      <c r="G559" s="5"/>
      <c r="H559" s="7">
        <v>13232.84</v>
      </c>
    </row>
    <row r="560" spans="1:8" x14ac:dyDescent="0.25">
      <c r="A560" s="5"/>
      <c r="B560" s="5"/>
      <c r="C560" s="5"/>
      <c r="D560" s="6">
        <v>44412</v>
      </c>
      <c r="E560" s="5"/>
      <c r="F560" s="5" t="s">
        <v>81</v>
      </c>
      <c r="G560" s="5"/>
      <c r="H560" s="7">
        <v>13015.89</v>
      </c>
    </row>
    <row r="561" spans="1:8" ht="15.75" thickBot="1" x14ac:dyDescent="0.3">
      <c r="A561" s="5"/>
      <c r="B561" s="5"/>
      <c r="C561" s="5"/>
      <c r="D561" s="6">
        <v>44446</v>
      </c>
      <c r="E561" s="5"/>
      <c r="F561" s="5" t="s">
        <v>81</v>
      </c>
      <c r="G561" s="5"/>
      <c r="H561" s="8">
        <v>13158.17</v>
      </c>
    </row>
    <row r="562" spans="1:8" x14ac:dyDescent="0.25">
      <c r="A562" s="5"/>
      <c r="B562" s="5" t="s">
        <v>82</v>
      </c>
      <c r="C562" s="5"/>
      <c r="D562" s="6"/>
      <c r="E562" s="5"/>
      <c r="F562" s="5"/>
      <c r="G562" s="5"/>
      <c r="H562" s="7">
        <f>ROUND(SUM(H549:H561),5)</f>
        <v>154878.39999999999</v>
      </c>
    </row>
    <row r="563" spans="1:8" x14ac:dyDescent="0.25">
      <c r="A563" s="2"/>
      <c r="B563" s="2" t="s">
        <v>83</v>
      </c>
      <c r="C563" s="2"/>
      <c r="D563" s="3"/>
      <c r="E563" s="2"/>
      <c r="F563" s="2"/>
      <c r="G563" s="2"/>
      <c r="H563" s="4"/>
    </row>
    <row r="564" spans="1:8" x14ac:dyDescent="0.25">
      <c r="A564" s="5"/>
      <c r="B564" s="5"/>
      <c r="C564" s="5"/>
      <c r="D564" s="6">
        <v>44110</v>
      </c>
      <c r="E564" s="5"/>
      <c r="F564" s="5" t="s">
        <v>83</v>
      </c>
      <c r="G564" s="5"/>
      <c r="H564" s="7">
        <v>54288.83</v>
      </c>
    </row>
    <row r="565" spans="1:8" x14ac:dyDescent="0.25">
      <c r="A565" s="5"/>
      <c r="B565" s="5"/>
      <c r="C565" s="5"/>
      <c r="D565" s="6">
        <v>44139</v>
      </c>
      <c r="E565" s="5"/>
      <c r="F565" s="5" t="s">
        <v>83</v>
      </c>
      <c r="G565" s="5"/>
      <c r="H565" s="7">
        <v>60396.06</v>
      </c>
    </row>
    <row r="566" spans="1:8" x14ac:dyDescent="0.25">
      <c r="A566" s="5"/>
      <c r="B566" s="5"/>
      <c r="C566" s="5"/>
      <c r="D566" s="6">
        <v>44169</v>
      </c>
      <c r="E566" s="5"/>
      <c r="F566" s="5" t="s">
        <v>83</v>
      </c>
      <c r="G566" s="5"/>
      <c r="H566" s="7">
        <v>58059.92</v>
      </c>
    </row>
    <row r="567" spans="1:8" x14ac:dyDescent="0.25">
      <c r="A567" s="5"/>
      <c r="B567" s="5"/>
      <c r="C567" s="5"/>
      <c r="D567" s="6">
        <v>44203</v>
      </c>
      <c r="E567" s="5"/>
      <c r="F567" s="5" t="s">
        <v>83</v>
      </c>
      <c r="G567" s="5"/>
      <c r="H567" s="7">
        <v>57677.24</v>
      </c>
    </row>
    <row r="568" spans="1:8" x14ac:dyDescent="0.25">
      <c r="A568" s="5"/>
      <c r="B568" s="5"/>
      <c r="C568" s="5"/>
      <c r="D568" s="6">
        <v>44232</v>
      </c>
      <c r="E568" s="5"/>
      <c r="F568" s="5" t="s">
        <v>83</v>
      </c>
      <c r="G568" s="5"/>
      <c r="H568" s="7">
        <v>58125.32</v>
      </c>
    </row>
    <row r="569" spans="1:8" x14ac:dyDescent="0.25">
      <c r="A569" s="5"/>
      <c r="B569" s="5"/>
      <c r="C569" s="5"/>
      <c r="D569" s="6">
        <v>44262</v>
      </c>
      <c r="E569" s="5"/>
      <c r="F569" s="5" t="s">
        <v>83</v>
      </c>
      <c r="G569" s="5"/>
      <c r="H569" s="7">
        <v>57695.83</v>
      </c>
    </row>
    <row r="570" spans="1:8" x14ac:dyDescent="0.25">
      <c r="A570" s="5"/>
      <c r="B570" s="5"/>
      <c r="C570" s="5"/>
      <c r="D570" s="6">
        <v>44293</v>
      </c>
      <c r="E570" s="5"/>
      <c r="F570" s="5" t="s">
        <v>83</v>
      </c>
      <c r="G570" s="5"/>
      <c r="H570" s="7">
        <v>56635.360000000001</v>
      </c>
    </row>
    <row r="571" spans="1:8" x14ac:dyDescent="0.25">
      <c r="A571" s="5"/>
      <c r="B571" s="5"/>
      <c r="C571" s="5"/>
      <c r="D571" s="6">
        <v>44323</v>
      </c>
      <c r="E571" s="5"/>
      <c r="F571" s="5" t="s">
        <v>83</v>
      </c>
      <c r="G571" s="5"/>
      <c r="H571" s="7">
        <v>60348.37</v>
      </c>
    </row>
    <row r="572" spans="1:8" x14ac:dyDescent="0.25">
      <c r="A572" s="5"/>
      <c r="B572" s="5"/>
      <c r="C572" s="5"/>
      <c r="D572" s="6">
        <v>44354</v>
      </c>
      <c r="E572" s="5"/>
      <c r="F572" s="5" t="s">
        <v>83</v>
      </c>
      <c r="G572" s="5"/>
      <c r="H572" s="7">
        <v>59031.09</v>
      </c>
    </row>
    <row r="573" spans="1:8" x14ac:dyDescent="0.25">
      <c r="A573" s="5"/>
      <c r="B573" s="5"/>
      <c r="C573" s="5"/>
      <c r="D573" s="6">
        <v>44383</v>
      </c>
      <c r="E573" s="5"/>
      <c r="F573" s="5" t="s">
        <v>83</v>
      </c>
      <c r="G573" s="5"/>
      <c r="H573" s="7">
        <v>58836.05</v>
      </c>
    </row>
    <row r="574" spans="1:8" x14ac:dyDescent="0.25">
      <c r="A574" s="5"/>
      <c r="B574" s="5"/>
      <c r="C574" s="5"/>
      <c r="D574" s="6">
        <v>44412</v>
      </c>
      <c r="E574" s="5"/>
      <c r="F574" s="5" t="s">
        <v>83</v>
      </c>
      <c r="G574" s="5"/>
      <c r="H574" s="7">
        <v>60560.34</v>
      </c>
    </row>
    <row r="575" spans="1:8" ht="15.75" thickBot="1" x14ac:dyDescent="0.3">
      <c r="A575" s="5"/>
      <c r="B575" s="5"/>
      <c r="C575" s="5"/>
      <c r="D575" s="6">
        <v>44446</v>
      </c>
      <c r="E575" s="5"/>
      <c r="F575" s="5" t="s">
        <v>83</v>
      </c>
      <c r="G575" s="5"/>
      <c r="H575" s="8">
        <v>59879.51</v>
      </c>
    </row>
    <row r="576" spans="1:8" x14ac:dyDescent="0.25">
      <c r="A576" s="5"/>
      <c r="B576" s="5" t="s">
        <v>84</v>
      </c>
      <c r="C576" s="5"/>
      <c r="D576" s="6"/>
      <c r="E576" s="5"/>
      <c r="F576" s="5"/>
      <c r="G576" s="5"/>
      <c r="H576" s="7">
        <f>ROUND(SUM(H563:H575),5)</f>
        <v>701533.92</v>
      </c>
    </row>
    <row r="577" spans="1:8" x14ac:dyDescent="0.25">
      <c r="A577" s="2"/>
      <c r="B577" s="2" t="s">
        <v>85</v>
      </c>
      <c r="C577" s="2"/>
      <c r="D577" s="3"/>
      <c r="E577" s="2"/>
      <c r="F577" s="2"/>
      <c r="G577" s="2"/>
      <c r="H577" s="4"/>
    </row>
    <row r="578" spans="1:8" x14ac:dyDescent="0.25">
      <c r="A578" s="5"/>
      <c r="B578" s="5"/>
      <c r="C578" s="5"/>
      <c r="D578" s="6">
        <v>44110</v>
      </c>
      <c r="E578" s="5"/>
      <c r="F578" s="5" t="s">
        <v>85</v>
      </c>
      <c r="G578" s="5"/>
      <c r="H578" s="7">
        <v>16203.38</v>
      </c>
    </row>
    <row r="579" spans="1:8" x14ac:dyDescent="0.25">
      <c r="A579" s="5"/>
      <c r="B579" s="5"/>
      <c r="C579" s="5"/>
      <c r="D579" s="6">
        <v>44139</v>
      </c>
      <c r="E579" s="5"/>
      <c r="F579" s="5" t="s">
        <v>85</v>
      </c>
      <c r="G579" s="5"/>
      <c r="H579" s="7">
        <v>17884.96</v>
      </c>
    </row>
    <row r="580" spans="1:8" x14ac:dyDescent="0.25">
      <c r="A580" s="5"/>
      <c r="B580" s="5"/>
      <c r="C580" s="5"/>
      <c r="D580" s="6">
        <v>44169</v>
      </c>
      <c r="E580" s="5"/>
      <c r="F580" s="5" t="s">
        <v>85</v>
      </c>
      <c r="G580" s="5"/>
      <c r="H580" s="7">
        <v>17091.03</v>
      </c>
    </row>
    <row r="581" spans="1:8" x14ac:dyDescent="0.25">
      <c r="A581" s="5"/>
      <c r="B581" s="5"/>
      <c r="C581" s="5"/>
      <c r="D581" s="6">
        <v>44203</v>
      </c>
      <c r="E581" s="5"/>
      <c r="F581" s="5" t="s">
        <v>85</v>
      </c>
      <c r="G581" s="5"/>
      <c r="H581" s="7">
        <v>17070.98</v>
      </c>
    </row>
    <row r="582" spans="1:8" x14ac:dyDescent="0.25">
      <c r="A582" s="5"/>
      <c r="B582" s="5"/>
      <c r="C582" s="5"/>
      <c r="D582" s="6">
        <v>44232</v>
      </c>
      <c r="E582" s="5"/>
      <c r="F582" s="5" t="s">
        <v>85</v>
      </c>
      <c r="G582" s="5"/>
      <c r="H582" s="7">
        <v>16918.39</v>
      </c>
    </row>
    <row r="583" spans="1:8" x14ac:dyDescent="0.25">
      <c r="A583" s="5"/>
      <c r="B583" s="5"/>
      <c r="C583" s="5"/>
      <c r="D583" s="6">
        <v>44262</v>
      </c>
      <c r="E583" s="5"/>
      <c r="F583" s="5" t="s">
        <v>85</v>
      </c>
      <c r="G583" s="5"/>
      <c r="H583" s="7">
        <v>17147.03</v>
      </c>
    </row>
    <row r="584" spans="1:8" x14ac:dyDescent="0.25">
      <c r="A584" s="5"/>
      <c r="B584" s="5"/>
      <c r="C584" s="5"/>
      <c r="D584" s="6">
        <v>44293</v>
      </c>
      <c r="E584" s="5"/>
      <c r="F584" s="5" t="s">
        <v>85</v>
      </c>
      <c r="G584" s="5"/>
      <c r="H584" s="7">
        <v>16758.16</v>
      </c>
    </row>
    <row r="585" spans="1:8" x14ac:dyDescent="0.25">
      <c r="A585" s="5"/>
      <c r="B585" s="5"/>
      <c r="C585" s="5"/>
      <c r="D585" s="6">
        <v>44323</v>
      </c>
      <c r="E585" s="5"/>
      <c r="F585" s="5" t="s">
        <v>85</v>
      </c>
      <c r="G585" s="5"/>
      <c r="H585" s="7">
        <v>17282.46</v>
      </c>
    </row>
    <row r="586" spans="1:8" x14ac:dyDescent="0.25">
      <c r="A586" s="5"/>
      <c r="B586" s="5"/>
      <c r="C586" s="5"/>
      <c r="D586" s="6">
        <v>44354</v>
      </c>
      <c r="E586" s="5"/>
      <c r="F586" s="5" t="s">
        <v>85</v>
      </c>
      <c r="G586" s="5"/>
      <c r="H586" s="7">
        <v>17578.5</v>
      </c>
    </row>
    <row r="587" spans="1:8" x14ac:dyDescent="0.25">
      <c r="A587" s="5"/>
      <c r="B587" s="5"/>
      <c r="C587" s="5"/>
      <c r="D587" s="6">
        <v>44383</v>
      </c>
      <c r="E587" s="5"/>
      <c r="F587" s="5" t="s">
        <v>85</v>
      </c>
      <c r="G587" s="5"/>
      <c r="H587" s="7">
        <v>17464.21</v>
      </c>
    </row>
    <row r="588" spans="1:8" x14ac:dyDescent="0.25">
      <c r="A588" s="5"/>
      <c r="B588" s="5"/>
      <c r="C588" s="5"/>
      <c r="D588" s="6">
        <v>44412</v>
      </c>
      <c r="E588" s="5"/>
      <c r="F588" s="5" t="s">
        <v>85</v>
      </c>
      <c r="G588" s="5"/>
      <c r="H588" s="7">
        <v>17284.240000000002</v>
      </c>
    </row>
    <row r="589" spans="1:8" ht="15.75" thickBot="1" x14ac:dyDescent="0.3">
      <c r="A589" s="5"/>
      <c r="B589" s="5"/>
      <c r="C589" s="5"/>
      <c r="D589" s="6">
        <v>44446</v>
      </c>
      <c r="E589" s="5"/>
      <c r="F589" s="5" t="s">
        <v>85</v>
      </c>
      <c r="G589" s="5"/>
      <c r="H589" s="8">
        <v>17325.150000000001</v>
      </c>
    </row>
    <row r="590" spans="1:8" x14ac:dyDescent="0.25">
      <c r="A590" s="5"/>
      <c r="B590" s="5" t="s">
        <v>86</v>
      </c>
      <c r="C590" s="5"/>
      <c r="D590" s="6"/>
      <c r="E590" s="5"/>
      <c r="F590" s="5"/>
      <c r="G590" s="5"/>
      <c r="H590" s="7">
        <f>ROUND(SUM(H577:H589),5)</f>
        <v>206008.49</v>
      </c>
    </row>
    <row r="591" spans="1:8" x14ac:dyDescent="0.25">
      <c r="A591" s="2"/>
      <c r="B591" s="2" t="s">
        <v>87</v>
      </c>
      <c r="C591" s="2"/>
      <c r="D591" s="3"/>
      <c r="E591" s="2"/>
      <c r="F591" s="2"/>
      <c r="G591" s="2"/>
      <c r="H591" s="4"/>
    </row>
    <row r="592" spans="1:8" x14ac:dyDescent="0.25">
      <c r="A592" s="5"/>
      <c r="B592" s="5"/>
      <c r="C592" s="5"/>
      <c r="D592" s="6">
        <v>44110</v>
      </c>
      <c r="E592" s="5"/>
      <c r="F592" s="5" t="s">
        <v>87</v>
      </c>
      <c r="G592" s="5"/>
      <c r="H592" s="7">
        <v>21910.240000000002</v>
      </c>
    </row>
    <row r="593" spans="1:8" x14ac:dyDescent="0.25">
      <c r="A593" s="5"/>
      <c r="B593" s="5"/>
      <c r="C593" s="5"/>
      <c r="D593" s="6">
        <v>44139</v>
      </c>
      <c r="E593" s="5"/>
      <c r="F593" s="5" t="s">
        <v>87</v>
      </c>
      <c r="G593" s="5"/>
      <c r="H593" s="7">
        <v>23978.639999999999</v>
      </c>
    </row>
    <row r="594" spans="1:8" x14ac:dyDescent="0.25">
      <c r="A594" s="5"/>
      <c r="B594" s="5"/>
      <c r="C594" s="5"/>
      <c r="D594" s="6">
        <v>44169</v>
      </c>
      <c r="E594" s="5"/>
      <c r="F594" s="5" t="s">
        <v>87</v>
      </c>
      <c r="G594" s="5"/>
      <c r="H594" s="7">
        <v>23453.26</v>
      </c>
    </row>
    <row r="595" spans="1:8" x14ac:dyDescent="0.25">
      <c r="A595" s="5"/>
      <c r="B595" s="5"/>
      <c r="C595" s="5"/>
      <c r="D595" s="6">
        <v>44203</v>
      </c>
      <c r="E595" s="5"/>
      <c r="F595" s="5" t="s">
        <v>87</v>
      </c>
      <c r="G595" s="5"/>
      <c r="H595" s="7">
        <v>22858.12</v>
      </c>
    </row>
    <row r="596" spans="1:8" x14ac:dyDescent="0.25">
      <c r="A596" s="5"/>
      <c r="B596" s="5"/>
      <c r="C596" s="5"/>
      <c r="D596" s="6">
        <v>44232</v>
      </c>
      <c r="E596" s="5"/>
      <c r="F596" s="5" t="s">
        <v>87</v>
      </c>
      <c r="G596" s="5"/>
      <c r="H596" s="7">
        <v>23167.01</v>
      </c>
    </row>
    <row r="597" spans="1:8" x14ac:dyDescent="0.25">
      <c r="A597" s="5"/>
      <c r="B597" s="5"/>
      <c r="C597" s="5"/>
      <c r="D597" s="6">
        <v>44262</v>
      </c>
      <c r="E597" s="5"/>
      <c r="F597" s="5" t="s">
        <v>87</v>
      </c>
      <c r="G597" s="5"/>
      <c r="H597" s="7">
        <v>23254.77</v>
      </c>
    </row>
    <row r="598" spans="1:8" x14ac:dyDescent="0.25">
      <c r="A598" s="5"/>
      <c r="B598" s="5"/>
      <c r="C598" s="5"/>
      <c r="D598" s="6">
        <v>44293</v>
      </c>
      <c r="E598" s="5"/>
      <c r="F598" s="5" t="s">
        <v>87</v>
      </c>
      <c r="G598" s="5"/>
      <c r="H598" s="7">
        <v>21929.77</v>
      </c>
    </row>
    <row r="599" spans="1:8" x14ac:dyDescent="0.25">
      <c r="A599" s="5"/>
      <c r="B599" s="5"/>
      <c r="C599" s="5"/>
      <c r="D599" s="6">
        <v>44323</v>
      </c>
      <c r="E599" s="5"/>
      <c r="F599" s="5" t="s">
        <v>87</v>
      </c>
      <c r="G599" s="5"/>
      <c r="H599" s="7">
        <v>24351.8</v>
      </c>
    </row>
    <row r="600" spans="1:8" x14ac:dyDescent="0.25">
      <c r="A600" s="5"/>
      <c r="B600" s="5"/>
      <c r="C600" s="5"/>
      <c r="D600" s="6">
        <v>44354</v>
      </c>
      <c r="E600" s="5"/>
      <c r="F600" s="5" t="s">
        <v>87</v>
      </c>
      <c r="G600" s="5"/>
      <c r="H600" s="7">
        <v>23496.92</v>
      </c>
    </row>
    <row r="601" spans="1:8" x14ac:dyDescent="0.25">
      <c r="A601" s="5"/>
      <c r="B601" s="5"/>
      <c r="C601" s="5"/>
      <c r="D601" s="6">
        <v>44383</v>
      </c>
      <c r="E601" s="5"/>
      <c r="F601" s="5" t="s">
        <v>87</v>
      </c>
      <c r="G601" s="5"/>
      <c r="H601" s="7">
        <v>23680.53</v>
      </c>
    </row>
    <row r="602" spans="1:8" x14ac:dyDescent="0.25">
      <c r="A602" s="5"/>
      <c r="B602" s="5"/>
      <c r="C602" s="5"/>
      <c r="D602" s="6">
        <v>44412</v>
      </c>
      <c r="E602" s="5"/>
      <c r="F602" s="5" t="s">
        <v>87</v>
      </c>
      <c r="G602" s="5"/>
      <c r="H602" s="7">
        <v>23391.35</v>
      </c>
    </row>
    <row r="603" spans="1:8" ht="15.75" thickBot="1" x14ac:dyDescent="0.3">
      <c r="A603" s="5"/>
      <c r="B603" s="5"/>
      <c r="C603" s="5"/>
      <c r="D603" s="6">
        <v>44446</v>
      </c>
      <c r="E603" s="5"/>
      <c r="F603" s="5" t="s">
        <v>87</v>
      </c>
      <c r="G603" s="5"/>
      <c r="H603" s="8">
        <v>23518.84</v>
      </c>
    </row>
    <row r="604" spans="1:8" x14ac:dyDescent="0.25">
      <c r="A604" s="5"/>
      <c r="B604" s="5" t="s">
        <v>88</v>
      </c>
      <c r="C604" s="5"/>
      <c r="D604" s="6"/>
      <c r="E604" s="5"/>
      <c r="F604" s="5"/>
      <c r="G604" s="5"/>
      <c r="H604" s="7">
        <f>ROUND(SUM(H591:H603),5)</f>
        <v>278991.25</v>
      </c>
    </row>
    <row r="605" spans="1:8" x14ac:dyDescent="0.25">
      <c r="A605" s="2"/>
      <c r="B605" s="2" t="s">
        <v>89</v>
      </c>
      <c r="C605" s="2"/>
      <c r="D605" s="3"/>
      <c r="E605" s="2"/>
      <c r="F605" s="2"/>
      <c r="G605" s="2"/>
      <c r="H605" s="4"/>
    </row>
    <row r="606" spans="1:8" x14ac:dyDescent="0.25">
      <c r="A606" s="5"/>
      <c r="B606" s="5"/>
      <c r="C606" s="5"/>
      <c r="D606" s="6">
        <v>44110</v>
      </c>
      <c r="E606" s="5"/>
      <c r="F606" s="5" t="s">
        <v>89</v>
      </c>
      <c r="G606" s="5"/>
      <c r="H606" s="7">
        <v>36010.43</v>
      </c>
    </row>
    <row r="607" spans="1:8" x14ac:dyDescent="0.25">
      <c r="A607" s="5"/>
      <c r="B607" s="5"/>
      <c r="C607" s="5"/>
      <c r="D607" s="6">
        <v>44139</v>
      </c>
      <c r="E607" s="5"/>
      <c r="F607" s="5" t="s">
        <v>89</v>
      </c>
      <c r="G607" s="5"/>
      <c r="H607" s="7">
        <v>39780.36</v>
      </c>
    </row>
    <row r="608" spans="1:8" x14ac:dyDescent="0.25">
      <c r="A608" s="5"/>
      <c r="B608" s="5"/>
      <c r="C608" s="5"/>
      <c r="D608" s="6">
        <v>44169</v>
      </c>
      <c r="E608" s="5"/>
      <c r="F608" s="5" t="s">
        <v>89</v>
      </c>
      <c r="G608" s="5"/>
      <c r="H608" s="7">
        <v>37841.800000000003</v>
      </c>
    </row>
    <row r="609" spans="1:8" x14ac:dyDescent="0.25">
      <c r="A609" s="5"/>
      <c r="B609" s="5"/>
      <c r="C609" s="5"/>
      <c r="D609" s="6">
        <v>44203</v>
      </c>
      <c r="E609" s="5"/>
      <c r="F609" s="5" t="s">
        <v>89</v>
      </c>
      <c r="G609" s="5"/>
      <c r="H609" s="7">
        <v>38073.620000000003</v>
      </c>
    </row>
    <row r="610" spans="1:8" x14ac:dyDescent="0.25">
      <c r="A610" s="5"/>
      <c r="B610" s="5"/>
      <c r="C610" s="5"/>
      <c r="D610" s="6">
        <v>44232</v>
      </c>
      <c r="E610" s="5"/>
      <c r="F610" s="5" t="s">
        <v>89</v>
      </c>
      <c r="G610" s="5"/>
      <c r="H610" s="7">
        <v>38002.660000000003</v>
      </c>
    </row>
    <row r="611" spans="1:8" x14ac:dyDescent="0.25">
      <c r="A611" s="5"/>
      <c r="B611" s="5"/>
      <c r="C611" s="5"/>
      <c r="D611" s="6">
        <v>44262</v>
      </c>
      <c r="E611" s="5"/>
      <c r="F611" s="5" t="s">
        <v>89</v>
      </c>
      <c r="G611" s="5"/>
      <c r="H611" s="7">
        <v>37672.71</v>
      </c>
    </row>
    <row r="612" spans="1:8" x14ac:dyDescent="0.25">
      <c r="A612" s="5"/>
      <c r="B612" s="5"/>
      <c r="C612" s="5"/>
      <c r="D612" s="6">
        <v>44293</v>
      </c>
      <c r="E612" s="5"/>
      <c r="F612" s="5" t="s">
        <v>89</v>
      </c>
      <c r="G612" s="5"/>
      <c r="H612" s="7">
        <v>37279.980000000003</v>
      </c>
    </row>
    <row r="613" spans="1:8" x14ac:dyDescent="0.25">
      <c r="A613" s="5"/>
      <c r="B613" s="5"/>
      <c r="C613" s="5"/>
      <c r="D613" s="6">
        <v>44323</v>
      </c>
      <c r="E613" s="5"/>
      <c r="F613" s="5" t="s">
        <v>89</v>
      </c>
      <c r="G613" s="5"/>
      <c r="H613" s="7">
        <v>39347.25</v>
      </c>
    </row>
    <row r="614" spans="1:8" x14ac:dyDescent="0.25">
      <c r="A614" s="5"/>
      <c r="B614" s="5"/>
      <c r="C614" s="5"/>
      <c r="D614" s="6">
        <v>44354</v>
      </c>
      <c r="E614" s="5"/>
      <c r="F614" s="5" t="s">
        <v>89</v>
      </c>
      <c r="G614" s="5"/>
      <c r="H614" s="7">
        <v>38738.480000000003</v>
      </c>
    </row>
    <row r="615" spans="1:8" x14ac:dyDescent="0.25">
      <c r="A615" s="5"/>
      <c r="B615" s="5"/>
      <c r="C615" s="5"/>
      <c r="D615" s="6">
        <v>44383</v>
      </c>
      <c r="E615" s="5"/>
      <c r="F615" s="5" t="s">
        <v>89</v>
      </c>
      <c r="G615" s="5"/>
      <c r="H615" s="7">
        <v>38935.300000000003</v>
      </c>
    </row>
    <row r="616" spans="1:8" x14ac:dyDescent="0.25">
      <c r="A616" s="5"/>
      <c r="B616" s="5"/>
      <c r="C616" s="5"/>
      <c r="D616" s="6">
        <v>44412</v>
      </c>
      <c r="E616" s="5"/>
      <c r="F616" s="5" t="s">
        <v>89</v>
      </c>
      <c r="G616" s="5"/>
      <c r="H616" s="7">
        <v>38476.769999999997</v>
      </c>
    </row>
    <row r="617" spans="1:8" ht="15.75" thickBot="1" x14ac:dyDescent="0.3">
      <c r="A617" s="5"/>
      <c r="B617" s="5"/>
      <c r="C617" s="5"/>
      <c r="D617" s="6">
        <v>44446</v>
      </c>
      <c r="E617" s="5"/>
      <c r="F617" s="5" t="s">
        <v>89</v>
      </c>
      <c r="G617" s="5"/>
      <c r="H617" s="8">
        <v>38906.879999999997</v>
      </c>
    </row>
    <row r="618" spans="1:8" x14ac:dyDescent="0.25">
      <c r="A618" s="5"/>
      <c r="B618" s="5" t="s">
        <v>90</v>
      </c>
      <c r="C618" s="5"/>
      <c r="D618" s="6"/>
      <c r="E618" s="5"/>
      <c r="F618" s="5"/>
      <c r="G618" s="5"/>
      <c r="H618" s="7">
        <f>ROUND(SUM(H605:H617),5)</f>
        <v>459066.24</v>
      </c>
    </row>
    <row r="619" spans="1:8" x14ac:dyDescent="0.25">
      <c r="A619" s="2"/>
      <c r="B619" s="2" t="s">
        <v>91</v>
      </c>
      <c r="C619" s="2"/>
      <c r="D619" s="3"/>
      <c r="E619" s="2"/>
      <c r="F619" s="2"/>
      <c r="G619" s="2"/>
      <c r="H619" s="4"/>
    </row>
    <row r="620" spans="1:8" x14ac:dyDescent="0.25">
      <c r="A620" s="5"/>
      <c r="B620" s="5"/>
      <c r="C620" s="5"/>
      <c r="D620" s="6">
        <v>44110</v>
      </c>
      <c r="E620" s="5"/>
      <c r="F620" s="5" t="s">
        <v>91</v>
      </c>
      <c r="G620" s="5"/>
      <c r="H620" s="7">
        <v>76442.52</v>
      </c>
    </row>
    <row r="621" spans="1:8" x14ac:dyDescent="0.25">
      <c r="A621" s="5"/>
      <c r="B621" s="5"/>
      <c r="C621" s="5"/>
      <c r="D621" s="6">
        <v>44139</v>
      </c>
      <c r="E621" s="5"/>
      <c r="F621" s="5" t="s">
        <v>91</v>
      </c>
      <c r="G621" s="5"/>
      <c r="H621" s="7">
        <v>84332.26</v>
      </c>
    </row>
    <row r="622" spans="1:8" x14ac:dyDescent="0.25">
      <c r="A622" s="5"/>
      <c r="B622" s="5"/>
      <c r="C622" s="5"/>
      <c r="D622" s="6">
        <v>44169</v>
      </c>
      <c r="E622" s="5"/>
      <c r="F622" s="5" t="s">
        <v>91</v>
      </c>
      <c r="G622" s="5"/>
      <c r="H622" s="7">
        <v>80289.7</v>
      </c>
    </row>
    <row r="623" spans="1:8" x14ac:dyDescent="0.25">
      <c r="A623" s="5"/>
      <c r="B623" s="5"/>
      <c r="C623" s="5"/>
      <c r="D623" s="6">
        <v>44203</v>
      </c>
      <c r="E623" s="5"/>
      <c r="F623" s="5" t="s">
        <v>91</v>
      </c>
      <c r="G623" s="5"/>
      <c r="H623" s="7">
        <v>81474.81</v>
      </c>
    </row>
    <row r="624" spans="1:8" x14ac:dyDescent="0.25">
      <c r="A624" s="5"/>
      <c r="B624" s="5"/>
      <c r="C624" s="5"/>
      <c r="D624" s="6">
        <v>44232</v>
      </c>
      <c r="E624" s="5"/>
      <c r="F624" s="5" t="s">
        <v>91</v>
      </c>
      <c r="G624" s="5"/>
      <c r="H624" s="7">
        <v>81332.14</v>
      </c>
    </row>
    <row r="625" spans="1:8" x14ac:dyDescent="0.25">
      <c r="A625" s="5"/>
      <c r="B625" s="5"/>
      <c r="C625" s="5"/>
      <c r="D625" s="6">
        <v>44262</v>
      </c>
      <c r="E625" s="5"/>
      <c r="F625" s="5" t="s">
        <v>91</v>
      </c>
      <c r="G625" s="5"/>
      <c r="H625" s="7">
        <v>80331.759999999995</v>
      </c>
    </row>
    <row r="626" spans="1:8" x14ac:dyDescent="0.25">
      <c r="A626" s="5"/>
      <c r="B626" s="5"/>
      <c r="C626" s="5"/>
      <c r="D626" s="6">
        <v>44293</v>
      </c>
      <c r="E626" s="5"/>
      <c r="F626" s="5" t="s">
        <v>91</v>
      </c>
      <c r="G626" s="5"/>
      <c r="H626" s="7">
        <v>79205.22</v>
      </c>
    </row>
    <row r="627" spans="1:8" x14ac:dyDescent="0.25">
      <c r="A627" s="5"/>
      <c r="B627" s="5"/>
      <c r="C627" s="5"/>
      <c r="D627" s="6">
        <v>44323</v>
      </c>
      <c r="E627" s="5"/>
      <c r="F627" s="5" t="s">
        <v>91</v>
      </c>
      <c r="G627" s="5"/>
      <c r="H627" s="7">
        <v>84894.05</v>
      </c>
    </row>
    <row r="628" spans="1:8" x14ac:dyDescent="0.25">
      <c r="A628" s="5"/>
      <c r="B628" s="5"/>
      <c r="C628" s="5"/>
      <c r="D628" s="6">
        <v>44354</v>
      </c>
      <c r="E628" s="5"/>
      <c r="F628" s="5" t="s">
        <v>91</v>
      </c>
      <c r="G628" s="5"/>
      <c r="H628" s="7">
        <v>82176.19</v>
      </c>
    </row>
    <row r="629" spans="1:8" x14ac:dyDescent="0.25">
      <c r="A629" s="5"/>
      <c r="B629" s="5"/>
      <c r="C629" s="5"/>
      <c r="D629" s="6">
        <v>44383</v>
      </c>
      <c r="E629" s="5"/>
      <c r="F629" s="5" t="s">
        <v>91</v>
      </c>
      <c r="G629" s="5"/>
      <c r="H629" s="7">
        <v>81842.39</v>
      </c>
    </row>
    <row r="630" spans="1:8" x14ac:dyDescent="0.25">
      <c r="A630" s="5"/>
      <c r="B630" s="5"/>
      <c r="C630" s="5"/>
      <c r="D630" s="6">
        <v>44412</v>
      </c>
      <c r="E630" s="5"/>
      <c r="F630" s="5" t="s">
        <v>91</v>
      </c>
      <c r="G630" s="5"/>
      <c r="H630" s="7">
        <v>83284.45</v>
      </c>
    </row>
    <row r="631" spans="1:8" ht="15.75" thickBot="1" x14ac:dyDescent="0.3">
      <c r="A631" s="5"/>
      <c r="B631" s="5"/>
      <c r="C631" s="5"/>
      <c r="D631" s="6">
        <v>44446</v>
      </c>
      <c r="E631" s="5"/>
      <c r="F631" s="5" t="s">
        <v>91</v>
      </c>
      <c r="G631" s="5"/>
      <c r="H631" s="8">
        <v>83112.09</v>
      </c>
    </row>
    <row r="632" spans="1:8" x14ac:dyDescent="0.25">
      <c r="A632" s="5"/>
      <c r="B632" s="5" t="s">
        <v>92</v>
      </c>
      <c r="C632" s="5"/>
      <c r="D632" s="6"/>
      <c r="E632" s="5"/>
      <c r="F632" s="5"/>
      <c r="G632" s="5"/>
      <c r="H632" s="7">
        <f>ROUND(SUM(H619:H631),5)</f>
        <v>978717.58</v>
      </c>
    </row>
    <row r="633" spans="1:8" x14ac:dyDescent="0.25">
      <c r="A633" s="2"/>
      <c r="B633" s="2" t="s">
        <v>93</v>
      </c>
      <c r="C633" s="2"/>
      <c r="D633" s="3"/>
      <c r="E633" s="2"/>
      <c r="F633" s="2"/>
      <c r="G633" s="2"/>
      <c r="H633" s="4"/>
    </row>
    <row r="634" spans="1:8" x14ac:dyDescent="0.25">
      <c r="A634" s="5"/>
      <c r="B634" s="5"/>
      <c r="C634" s="5"/>
      <c r="D634" s="6">
        <v>44110</v>
      </c>
      <c r="E634" s="5"/>
      <c r="F634" s="5" t="s">
        <v>93</v>
      </c>
      <c r="G634" s="5"/>
      <c r="H634" s="7">
        <v>16614.900000000001</v>
      </c>
    </row>
    <row r="635" spans="1:8" x14ac:dyDescent="0.25">
      <c r="A635" s="5"/>
      <c r="B635" s="5"/>
      <c r="C635" s="5"/>
      <c r="D635" s="6">
        <v>44139</v>
      </c>
      <c r="E635" s="5"/>
      <c r="F635" s="5" t="s">
        <v>93</v>
      </c>
      <c r="G635" s="5"/>
      <c r="H635" s="7">
        <v>18124.57</v>
      </c>
    </row>
    <row r="636" spans="1:8" x14ac:dyDescent="0.25">
      <c r="A636" s="5"/>
      <c r="B636" s="5"/>
      <c r="C636" s="5"/>
      <c r="D636" s="6">
        <v>44169</v>
      </c>
      <c r="E636" s="5"/>
      <c r="F636" s="5" t="s">
        <v>93</v>
      </c>
      <c r="G636" s="5"/>
      <c r="H636" s="7">
        <v>17424.91</v>
      </c>
    </row>
    <row r="637" spans="1:8" x14ac:dyDescent="0.25">
      <c r="A637" s="5"/>
      <c r="B637" s="5"/>
      <c r="C637" s="5"/>
      <c r="D637" s="6">
        <v>44203</v>
      </c>
      <c r="E637" s="5"/>
      <c r="F637" s="5" t="s">
        <v>93</v>
      </c>
      <c r="G637" s="5"/>
      <c r="H637" s="7">
        <v>17275.13</v>
      </c>
    </row>
    <row r="638" spans="1:8" x14ac:dyDescent="0.25">
      <c r="A638" s="5"/>
      <c r="B638" s="5"/>
      <c r="C638" s="5"/>
      <c r="D638" s="6">
        <v>44232</v>
      </c>
      <c r="E638" s="5"/>
      <c r="F638" s="5" t="s">
        <v>93</v>
      </c>
      <c r="G638" s="5"/>
      <c r="H638" s="7">
        <v>17240.93</v>
      </c>
    </row>
    <row r="639" spans="1:8" x14ac:dyDescent="0.25">
      <c r="A639" s="5"/>
      <c r="B639" s="5"/>
      <c r="C639" s="5"/>
      <c r="D639" s="6">
        <v>44262</v>
      </c>
      <c r="E639" s="5"/>
      <c r="F639" s="5" t="s">
        <v>93</v>
      </c>
      <c r="G639" s="5"/>
      <c r="H639" s="7">
        <v>17494.740000000002</v>
      </c>
    </row>
    <row r="640" spans="1:8" x14ac:dyDescent="0.25">
      <c r="A640" s="5"/>
      <c r="B640" s="5"/>
      <c r="C640" s="5"/>
      <c r="D640" s="6">
        <v>44293</v>
      </c>
      <c r="E640" s="5"/>
      <c r="F640" s="5" t="s">
        <v>93</v>
      </c>
      <c r="G640" s="5"/>
      <c r="H640" s="7">
        <v>16742.900000000001</v>
      </c>
    </row>
    <row r="641" spans="1:8" x14ac:dyDescent="0.25">
      <c r="A641" s="5"/>
      <c r="B641" s="5"/>
      <c r="C641" s="5"/>
      <c r="D641" s="6">
        <v>44323</v>
      </c>
      <c r="E641" s="5"/>
      <c r="F641" s="5" t="s">
        <v>93</v>
      </c>
      <c r="G641" s="5"/>
      <c r="H641" s="7">
        <v>17886.55</v>
      </c>
    </row>
    <row r="642" spans="1:8" x14ac:dyDescent="0.25">
      <c r="A642" s="5"/>
      <c r="B642" s="5"/>
      <c r="C642" s="5"/>
      <c r="D642" s="6">
        <v>44354</v>
      </c>
      <c r="E642" s="5"/>
      <c r="F642" s="5" t="s">
        <v>93</v>
      </c>
      <c r="G642" s="5"/>
      <c r="H642" s="7">
        <v>17707.36</v>
      </c>
    </row>
    <row r="643" spans="1:8" x14ac:dyDescent="0.25">
      <c r="A643" s="5"/>
      <c r="B643" s="5"/>
      <c r="C643" s="5"/>
      <c r="D643" s="6">
        <v>44383</v>
      </c>
      <c r="E643" s="5"/>
      <c r="F643" s="5" t="s">
        <v>93</v>
      </c>
      <c r="G643" s="5"/>
      <c r="H643" s="7">
        <v>17710.18</v>
      </c>
    </row>
    <row r="644" spans="1:8" x14ac:dyDescent="0.25">
      <c r="A644" s="5"/>
      <c r="B644" s="5"/>
      <c r="C644" s="5"/>
      <c r="D644" s="6">
        <v>44412</v>
      </c>
      <c r="E644" s="5"/>
      <c r="F644" s="5" t="s">
        <v>93</v>
      </c>
      <c r="G644" s="5"/>
      <c r="H644" s="7">
        <v>17551.61</v>
      </c>
    </row>
    <row r="645" spans="1:8" ht="15.75" thickBot="1" x14ac:dyDescent="0.3">
      <c r="A645" s="5"/>
      <c r="B645" s="5"/>
      <c r="C645" s="5"/>
      <c r="D645" s="6">
        <v>44446</v>
      </c>
      <c r="E645" s="5"/>
      <c r="F645" s="5" t="s">
        <v>93</v>
      </c>
      <c r="G645" s="5"/>
      <c r="H645" s="8">
        <v>17505.52</v>
      </c>
    </row>
    <row r="646" spans="1:8" x14ac:dyDescent="0.25">
      <c r="A646" s="5"/>
      <c r="B646" s="5" t="s">
        <v>94</v>
      </c>
      <c r="C646" s="5"/>
      <c r="D646" s="6"/>
      <c r="E646" s="5"/>
      <c r="F646" s="5"/>
      <c r="G646" s="5"/>
      <c r="H646" s="7">
        <f>ROUND(SUM(H633:H645),5)</f>
        <v>209279.3</v>
      </c>
    </row>
    <row r="647" spans="1:8" x14ac:dyDescent="0.25">
      <c r="A647" s="2"/>
      <c r="B647" s="2" t="s">
        <v>95</v>
      </c>
      <c r="C647" s="2"/>
      <c r="D647" s="3"/>
      <c r="E647" s="2"/>
      <c r="F647" s="2"/>
      <c r="G647" s="2"/>
      <c r="H647" s="4"/>
    </row>
    <row r="648" spans="1:8" x14ac:dyDescent="0.25">
      <c r="A648" s="5"/>
      <c r="B648" s="5"/>
      <c r="C648" s="5"/>
      <c r="D648" s="6">
        <v>44110</v>
      </c>
      <c r="E648" s="5"/>
      <c r="F648" s="5" t="s">
        <v>95</v>
      </c>
      <c r="G648" s="5"/>
      <c r="H648" s="7">
        <v>19018.07</v>
      </c>
    </row>
    <row r="649" spans="1:8" x14ac:dyDescent="0.25">
      <c r="A649" s="5"/>
      <c r="B649" s="5"/>
      <c r="C649" s="5"/>
      <c r="D649" s="6">
        <v>44139</v>
      </c>
      <c r="E649" s="5"/>
      <c r="F649" s="5" t="s">
        <v>95</v>
      </c>
      <c r="G649" s="5"/>
      <c r="H649" s="7">
        <v>22126.06</v>
      </c>
    </row>
    <row r="650" spans="1:8" x14ac:dyDescent="0.25">
      <c r="A650" s="5"/>
      <c r="B650" s="5"/>
      <c r="C650" s="5"/>
      <c r="D650" s="6">
        <v>44169</v>
      </c>
      <c r="E650" s="5"/>
      <c r="F650" s="5" t="s">
        <v>95</v>
      </c>
      <c r="G650" s="5"/>
      <c r="H650" s="7">
        <v>20707.71</v>
      </c>
    </row>
    <row r="651" spans="1:8" x14ac:dyDescent="0.25">
      <c r="A651" s="5"/>
      <c r="B651" s="5"/>
      <c r="C651" s="5"/>
      <c r="D651" s="6">
        <v>44203</v>
      </c>
      <c r="E651" s="5"/>
      <c r="F651" s="5" t="s">
        <v>95</v>
      </c>
      <c r="G651" s="5"/>
      <c r="H651" s="7">
        <v>20963.91</v>
      </c>
    </row>
    <row r="652" spans="1:8" x14ac:dyDescent="0.25">
      <c r="A652" s="5"/>
      <c r="B652" s="5"/>
      <c r="C652" s="5"/>
      <c r="D652" s="6">
        <v>44232</v>
      </c>
      <c r="E652" s="5"/>
      <c r="F652" s="5" t="s">
        <v>95</v>
      </c>
      <c r="G652" s="5"/>
      <c r="H652" s="7">
        <v>20938.41</v>
      </c>
    </row>
    <row r="653" spans="1:8" x14ac:dyDescent="0.25">
      <c r="A653" s="5"/>
      <c r="B653" s="5"/>
      <c r="C653" s="5"/>
      <c r="D653" s="6">
        <v>44262</v>
      </c>
      <c r="E653" s="5"/>
      <c r="F653" s="5" t="s">
        <v>95</v>
      </c>
      <c r="G653" s="5"/>
      <c r="H653" s="7">
        <v>20035.009999999998</v>
      </c>
    </row>
    <row r="654" spans="1:8" x14ac:dyDescent="0.25">
      <c r="A654" s="5"/>
      <c r="B654" s="5"/>
      <c r="C654" s="5"/>
      <c r="D654" s="6">
        <v>44293</v>
      </c>
      <c r="E654" s="5"/>
      <c r="F654" s="5" t="s">
        <v>95</v>
      </c>
      <c r="G654" s="5"/>
      <c r="H654" s="7">
        <v>19876.080000000002</v>
      </c>
    </row>
    <row r="655" spans="1:8" x14ac:dyDescent="0.25">
      <c r="A655" s="5"/>
      <c r="B655" s="5"/>
      <c r="C655" s="5"/>
      <c r="D655" s="6">
        <v>44323</v>
      </c>
      <c r="E655" s="5"/>
      <c r="F655" s="5" t="s">
        <v>95</v>
      </c>
      <c r="G655" s="5"/>
      <c r="H655" s="7">
        <v>22973.759999999998</v>
      </c>
    </row>
    <row r="656" spans="1:8" x14ac:dyDescent="0.25">
      <c r="A656" s="5"/>
      <c r="B656" s="5"/>
      <c r="C656" s="5"/>
      <c r="D656" s="6">
        <v>44354</v>
      </c>
      <c r="E656" s="5"/>
      <c r="F656" s="5" t="s">
        <v>95</v>
      </c>
      <c r="G656" s="5"/>
      <c r="H656" s="7">
        <v>20846.28</v>
      </c>
    </row>
    <row r="657" spans="1:8" x14ac:dyDescent="0.25">
      <c r="A657" s="5"/>
      <c r="B657" s="5"/>
      <c r="C657" s="5"/>
      <c r="D657" s="6">
        <v>44383</v>
      </c>
      <c r="E657" s="5"/>
      <c r="F657" s="5" t="s">
        <v>95</v>
      </c>
      <c r="G657" s="5"/>
      <c r="H657" s="7">
        <v>22044.22</v>
      </c>
    </row>
    <row r="658" spans="1:8" x14ac:dyDescent="0.25">
      <c r="A658" s="5"/>
      <c r="B658" s="5"/>
      <c r="C658" s="5"/>
      <c r="D658" s="6">
        <v>44412</v>
      </c>
      <c r="E658" s="5"/>
      <c r="F658" s="5" t="s">
        <v>95</v>
      </c>
      <c r="G658" s="5"/>
      <c r="H658" s="7">
        <v>21466.06</v>
      </c>
    </row>
    <row r="659" spans="1:8" ht="15.75" thickBot="1" x14ac:dyDescent="0.3">
      <c r="A659" s="5"/>
      <c r="B659" s="5"/>
      <c r="C659" s="5"/>
      <c r="D659" s="6">
        <v>44446</v>
      </c>
      <c r="E659" s="5"/>
      <c r="F659" s="5" t="s">
        <v>95</v>
      </c>
      <c r="G659" s="5"/>
      <c r="H659" s="8">
        <v>22047.17</v>
      </c>
    </row>
    <row r="660" spans="1:8" x14ac:dyDescent="0.25">
      <c r="A660" s="5"/>
      <c r="B660" s="5" t="s">
        <v>96</v>
      </c>
      <c r="C660" s="5"/>
      <c r="D660" s="6"/>
      <c r="E660" s="5"/>
      <c r="F660" s="5"/>
      <c r="G660" s="5"/>
      <c r="H660" s="7">
        <f>ROUND(SUM(H647:H659),5)</f>
        <v>253042.74</v>
      </c>
    </row>
    <row r="661" spans="1:8" x14ac:dyDescent="0.25">
      <c r="A661" s="2"/>
      <c r="B661" s="2" t="s">
        <v>97</v>
      </c>
      <c r="C661" s="2"/>
      <c r="D661" s="3"/>
      <c r="E661" s="2"/>
      <c r="F661" s="2"/>
      <c r="G661" s="2"/>
      <c r="H661" s="4"/>
    </row>
    <row r="662" spans="1:8" x14ac:dyDescent="0.25">
      <c r="A662" s="5"/>
      <c r="B662" s="5"/>
      <c r="C662" s="5"/>
      <c r="D662" s="6">
        <v>44110</v>
      </c>
      <c r="E662" s="5"/>
      <c r="F662" s="5" t="s">
        <v>97</v>
      </c>
      <c r="G662" s="5"/>
      <c r="H662" s="7">
        <v>21948.12</v>
      </c>
    </row>
    <row r="663" spans="1:8" x14ac:dyDescent="0.25">
      <c r="A663" s="5"/>
      <c r="B663" s="5"/>
      <c r="C663" s="5"/>
      <c r="D663" s="6">
        <v>44139</v>
      </c>
      <c r="E663" s="5"/>
      <c r="F663" s="5" t="s">
        <v>97</v>
      </c>
      <c r="G663" s="5"/>
      <c r="H663" s="7">
        <v>24745.97</v>
      </c>
    </row>
    <row r="664" spans="1:8" x14ac:dyDescent="0.25">
      <c r="A664" s="5"/>
      <c r="B664" s="5"/>
      <c r="C664" s="5"/>
      <c r="D664" s="6">
        <v>44169</v>
      </c>
      <c r="E664" s="5"/>
      <c r="F664" s="5" t="s">
        <v>97</v>
      </c>
      <c r="G664" s="5"/>
      <c r="H664" s="7">
        <v>23657.5</v>
      </c>
    </row>
    <row r="665" spans="1:8" x14ac:dyDescent="0.25">
      <c r="A665" s="5"/>
      <c r="B665" s="5"/>
      <c r="C665" s="5"/>
      <c r="D665" s="6">
        <v>44203</v>
      </c>
      <c r="E665" s="5"/>
      <c r="F665" s="5" t="s">
        <v>97</v>
      </c>
      <c r="G665" s="5"/>
      <c r="H665" s="7">
        <v>23407.23</v>
      </c>
    </row>
    <row r="666" spans="1:8" x14ac:dyDescent="0.25">
      <c r="A666" s="5"/>
      <c r="B666" s="5"/>
      <c r="C666" s="5"/>
      <c r="D666" s="6">
        <v>44232</v>
      </c>
      <c r="E666" s="5"/>
      <c r="F666" s="5" t="s">
        <v>97</v>
      </c>
      <c r="G666" s="5"/>
      <c r="H666" s="7">
        <v>23349.17</v>
      </c>
    </row>
    <row r="667" spans="1:8" x14ac:dyDescent="0.25">
      <c r="A667" s="5"/>
      <c r="B667" s="5"/>
      <c r="C667" s="5"/>
      <c r="D667" s="6">
        <v>44262</v>
      </c>
      <c r="E667" s="5"/>
      <c r="F667" s="5" t="s">
        <v>97</v>
      </c>
      <c r="G667" s="5"/>
      <c r="H667" s="7">
        <v>23402.26</v>
      </c>
    </row>
    <row r="668" spans="1:8" x14ac:dyDescent="0.25">
      <c r="A668" s="5"/>
      <c r="B668" s="5"/>
      <c r="C668" s="5"/>
      <c r="D668" s="6">
        <v>44293</v>
      </c>
      <c r="E668" s="5"/>
      <c r="F668" s="5" t="s">
        <v>97</v>
      </c>
      <c r="G668" s="5"/>
      <c r="H668" s="7">
        <v>23040.23</v>
      </c>
    </row>
    <row r="669" spans="1:8" x14ac:dyDescent="0.25">
      <c r="A669" s="5"/>
      <c r="B669" s="5"/>
      <c r="C669" s="5"/>
      <c r="D669" s="6">
        <v>44323</v>
      </c>
      <c r="E669" s="5"/>
      <c r="F669" s="5" t="s">
        <v>97</v>
      </c>
      <c r="G669" s="5"/>
      <c r="H669" s="7">
        <v>24427.57</v>
      </c>
    </row>
    <row r="670" spans="1:8" x14ac:dyDescent="0.25">
      <c r="A670" s="5"/>
      <c r="B670" s="5"/>
      <c r="C670" s="5"/>
      <c r="D670" s="6">
        <v>44354</v>
      </c>
      <c r="E670" s="5"/>
      <c r="F670" s="5" t="s">
        <v>97</v>
      </c>
      <c r="G670" s="5"/>
      <c r="H670" s="7">
        <v>23991.46</v>
      </c>
    </row>
    <row r="671" spans="1:8" x14ac:dyDescent="0.25">
      <c r="A671" s="5"/>
      <c r="B671" s="5"/>
      <c r="C671" s="5"/>
      <c r="D671" s="6">
        <v>44383</v>
      </c>
      <c r="E671" s="5"/>
      <c r="F671" s="5" t="s">
        <v>97</v>
      </c>
      <c r="G671" s="5"/>
      <c r="H671" s="7">
        <v>24301.07</v>
      </c>
    </row>
    <row r="672" spans="1:8" x14ac:dyDescent="0.25">
      <c r="A672" s="5"/>
      <c r="B672" s="5"/>
      <c r="C672" s="5"/>
      <c r="D672" s="6">
        <v>44412</v>
      </c>
      <c r="E672" s="5"/>
      <c r="F672" s="5" t="s">
        <v>97</v>
      </c>
      <c r="G672" s="5"/>
      <c r="H672" s="7">
        <v>24074.18</v>
      </c>
    </row>
    <row r="673" spans="1:8" ht="15.75" thickBot="1" x14ac:dyDescent="0.3">
      <c r="A673" s="5"/>
      <c r="B673" s="5"/>
      <c r="C673" s="5"/>
      <c r="D673" s="6">
        <v>44446</v>
      </c>
      <c r="E673" s="5"/>
      <c r="F673" s="5" t="s">
        <v>97</v>
      </c>
      <c r="G673" s="5"/>
      <c r="H673" s="8">
        <v>24164.9</v>
      </c>
    </row>
    <row r="674" spans="1:8" x14ac:dyDescent="0.25">
      <c r="A674" s="5"/>
      <c r="B674" s="5" t="s">
        <v>98</v>
      </c>
      <c r="C674" s="5"/>
      <c r="D674" s="6"/>
      <c r="E674" s="5"/>
      <c r="F674" s="5"/>
      <c r="G674" s="5"/>
      <c r="H674" s="7">
        <f>ROUND(SUM(H661:H673),5)</f>
        <v>284509.65999999997</v>
      </c>
    </row>
    <row r="675" spans="1:8" x14ac:dyDescent="0.25">
      <c r="A675" s="2"/>
      <c r="B675" s="2" t="s">
        <v>99</v>
      </c>
      <c r="C675" s="2"/>
      <c r="D675" s="3"/>
      <c r="E675" s="2"/>
      <c r="F675" s="2"/>
      <c r="G675" s="2"/>
      <c r="H675" s="4"/>
    </row>
    <row r="676" spans="1:8" x14ac:dyDescent="0.25">
      <c r="A676" s="5"/>
      <c r="B676" s="5"/>
      <c r="C676" s="5"/>
      <c r="D676" s="6">
        <v>44110</v>
      </c>
      <c r="E676" s="5"/>
      <c r="F676" s="5" t="s">
        <v>99</v>
      </c>
      <c r="G676" s="5"/>
      <c r="H676" s="7">
        <v>5810.5</v>
      </c>
    </row>
    <row r="677" spans="1:8" x14ac:dyDescent="0.25">
      <c r="A677" s="5"/>
      <c r="B677" s="5"/>
      <c r="C677" s="5"/>
      <c r="D677" s="6">
        <v>44139</v>
      </c>
      <c r="E677" s="5"/>
      <c r="F677" s="5" t="s">
        <v>99</v>
      </c>
      <c r="G677" s="5"/>
      <c r="H677" s="7">
        <v>6526.31</v>
      </c>
    </row>
    <row r="678" spans="1:8" x14ac:dyDescent="0.25">
      <c r="A678" s="5"/>
      <c r="B678" s="5"/>
      <c r="C678" s="5"/>
      <c r="D678" s="6">
        <v>44169</v>
      </c>
      <c r="E678" s="5"/>
      <c r="F678" s="5" t="s">
        <v>99</v>
      </c>
      <c r="G678" s="5"/>
      <c r="H678" s="7">
        <v>6243.46</v>
      </c>
    </row>
    <row r="679" spans="1:8" x14ac:dyDescent="0.25">
      <c r="A679" s="5"/>
      <c r="B679" s="5"/>
      <c r="C679" s="5"/>
      <c r="D679" s="6">
        <v>44203</v>
      </c>
      <c r="E679" s="5"/>
      <c r="F679" s="5" t="s">
        <v>99</v>
      </c>
      <c r="G679" s="5"/>
      <c r="H679" s="7">
        <v>6142.18</v>
      </c>
    </row>
    <row r="680" spans="1:8" x14ac:dyDescent="0.25">
      <c r="A680" s="5"/>
      <c r="B680" s="5"/>
      <c r="C680" s="5"/>
      <c r="D680" s="6">
        <v>44232</v>
      </c>
      <c r="E680" s="5"/>
      <c r="F680" s="5" t="s">
        <v>99</v>
      </c>
      <c r="G680" s="5"/>
      <c r="H680" s="7">
        <v>6073.09</v>
      </c>
    </row>
    <row r="681" spans="1:8" x14ac:dyDescent="0.25">
      <c r="A681" s="5"/>
      <c r="B681" s="5"/>
      <c r="C681" s="5"/>
      <c r="D681" s="6">
        <v>44262</v>
      </c>
      <c r="E681" s="5"/>
      <c r="F681" s="5" t="s">
        <v>99</v>
      </c>
      <c r="G681" s="5"/>
      <c r="H681" s="7">
        <v>6169.21</v>
      </c>
    </row>
    <row r="682" spans="1:8" x14ac:dyDescent="0.25">
      <c r="A682" s="5"/>
      <c r="B682" s="5"/>
      <c r="C682" s="5"/>
      <c r="D682" s="6">
        <v>44293</v>
      </c>
      <c r="E682" s="5"/>
      <c r="F682" s="5" t="s">
        <v>99</v>
      </c>
      <c r="G682" s="5"/>
      <c r="H682" s="7">
        <v>5990.91</v>
      </c>
    </row>
    <row r="683" spans="1:8" x14ac:dyDescent="0.25">
      <c r="A683" s="5"/>
      <c r="B683" s="5"/>
      <c r="C683" s="5"/>
      <c r="D683" s="6">
        <v>44323</v>
      </c>
      <c r="E683" s="5"/>
      <c r="F683" s="5" t="s">
        <v>99</v>
      </c>
      <c r="G683" s="5"/>
      <c r="H683" s="7">
        <v>6373.85</v>
      </c>
    </row>
    <row r="684" spans="1:8" x14ac:dyDescent="0.25">
      <c r="A684" s="5"/>
      <c r="B684" s="5"/>
      <c r="C684" s="5"/>
      <c r="D684" s="6">
        <v>44354</v>
      </c>
      <c r="E684" s="5"/>
      <c r="F684" s="5" t="s">
        <v>99</v>
      </c>
      <c r="G684" s="5"/>
      <c r="H684" s="7">
        <v>6299.47</v>
      </c>
    </row>
    <row r="685" spans="1:8" x14ac:dyDescent="0.25">
      <c r="A685" s="5"/>
      <c r="B685" s="5"/>
      <c r="C685" s="5"/>
      <c r="D685" s="6">
        <v>44383</v>
      </c>
      <c r="E685" s="5"/>
      <c r="F685" s="5" t="s">
        <v>99</v>
      </c>
      <c r="G685" s="5"/>
      <c r="H685" s="7">
        <v>6313.74</v>
      </c>
    </row>
    <row r="686" spans="1:8" x14ac:dyDescent="0.25">
      <c r="A686" s="5"/>
      <c r="B686" s="5"/>
      <c r="C686" s="5"/>
      <c r="D686" s="6">
        <v>44412</v>
      </c>
      <c r="E686" s="5"/>
      <c r="F686" s="5" t="s">
        <v>99</v>
      </c>
      <c r="G686" s="5"/>
      <c r="H686" s="7">
        <v>6258.69</v>
      </c>
    </row>
    <row r="687" spans="1:8" ht="15.75" thickBot="1" x14ac:dyDescent="0.3">
      <c r="A687" s="5"/>
      <c r="B687" s="5"/>
      <c r="C687" s="5"/>
      <c r="D687" s="6">
        <v>44446</v>
      </c>
      <c r="E687" s="5"/>
      <c r="F687" s="5" t="s">
        <v>99</v>
      </c>
      <c r="G687" s="5"/>
      <c r="H687" s="8">
        <v>6382.72</v>
      </c>
    </row>
    <row r="688" spans="1:8" x14ac:dyDescent="0.25">
      <c r="A688" s="5"/>
      <c r="B688" s="5" t="s">
        <v>100</v>
      </c>
      <c r="C688" s="5"/>
      <c r="D688" s="6"/>
      <c r="E688" s="5"/>
      <c r="F688" s="5"/>
      <c r="G688" s="5"/>
      <c r="H688" s="7">
        <f>ROUND(SUM(H675:H687),5)</f>
        <v>74584.13</v>
      </c>
    </row>
    <row r="689" spans="1:8" x14ac:dyDescent="0.25">
      <c r="A689" s="2"/>
      <c r="B689" s="2" t="s">
        <v>101</v>
      </c>
      <c r="C689" s="2"/>
      <c r="D689" s="3"/>
      <c r="E689" s="2"/>
      <c r="F689" s="2"/>
      <c r="G689" s="2"/>
      <c r="H689" s="4"/>
    </row>
    <row r="690" spans="1:8" x14ac:dyDescent="0.25">
      <c r="A690" s="5"/>
      <c r="B690" s="5"/>
      <c r="C690" s="5"/>
      <c r="D690" s="6">
        <v>44110</v>
      </c>
      <c r="E690" s="5"/>
      <c r="F690" s="5" t="s">
        <v>101</v>
      </c>
      <c r="G690" s="5"/>
      <c r="H690" s="7">
        <v>17354.419999999998</v>
      </c>
    </row>
    <row r="691" spans="1:8" x14ac:dyDescent="0.25">
      <c r="A691" s="5"/>
      <c r="B691" s="5"/>
      <c r="C691" s="5"/>
      <c r="D691" s="6">
        <v>44139</v>
      </c>
      <c r="E691" s="5"/>
      <c r="F691" s="5" t="s">
        <v>101</v>
      </c>
      <c r="G691" s="5"/>
      <c r="H691" s="7">
        <v>19299.57</v>
      </c>
    </row>
    <row r="692" spans="1:8" x14ac:dyDescent="0.25">
      <c r="A692" s="5"/>
      <c r="B692" s="5"/>
      <c r="C692" s="5"/>
      <c r="D692" s="6">
        <v>44169</v>
      </c>
      <c r="E692" s="5"/>
      <c r="F692" s="5" t="s">
        <v>101</v>
      </c>
      <c r="G692" s="5"/>
      <c r="H692" s="7">
        <v>18572.419999999998</v>
      </c>
    </row>
    <row r="693" spans="1:8" x14ac:dyDescent="0.25">
      <c r="A693" s="5"/>
      <c r="B693" s="5"/>
      <c r="C693" s="5"/>
      <c r="D693" s="6">
        <v>44203</v>
      </c>
      <c r="E693" s="5"/>
      <c r="F693" s="5" t="s">
        <v>101</v>
      </c>
      <c r="G693" s="5"/>
      <c r="H693" s="7">
        <v>18236.310000000001</v>
      </c>
    </row>
    <row r="694" spans="1:8" x14ac:dyDescent="0.25">
      <c r="A694" s="5"/>
      <c r="B694" s="5"/>
      <c r="C694" s="5"/>
      <c r="D694" s="6">
        <v>44232</v>
      </c>
      <c r="E694" s="5"/>
      <c r="F694" s="5" t="s">
        <v>101</v>
      </c>
      <c r="G694" s="5"/>
      <c r="H694" s="7">
        <v>18286.95</v>
      </c>
    </row>
    <row r="695" spans="1:8" x14ac:dyDescent="0.25">
      <c r="A695" s="5"/>
      <c r="B695" s="5"/>
      <c r="C695" s="5"/>
      <c r="D695" s="6">
        <v>44262</v>
      </c>
      <c r="E695" s="5"/>
      <c r="F695" s="5" t="s">
        <v>101</v>
      </c>
      <c r="G695" s="5"/>
      <c r="H695" s="7">
        <v>18352.52</v>
      </c>
    </row>
    <row r="696" spans="1:8" x14ac:dyDescent="0.25">
      <c r="A696" s="5"/>
      <c r="B696" s="5"/>
      <c r="C696" s="5"/>
      <c r="D696" s="6">
        <v>44293</v>
      </c>
      <c r="E696" s="5"/>
      <c r="F696" s="5" t="s">
        <v>101</v>
      </c>
      <c r="G696" s="5"/>
      <c r="H696" s="7">
        <v>17944.21</v>
      </c>
    </row>
    <row r="697" spans="1:8" x14ac:dyDescent="0.25">
      <c r="A697" s="5"/>
      <c r="B697" s="5"/>
      <c r="C697" s="5"/>
      <c r="D697" s="6">
        <v>44323</v>
      </c>
      <c r="E697" s="5"/>
      <c r="F697" s="5" t="s">
        <v>101</v>
      </c>
      <c r="G697" s="5"/>
      <c r="H697" s="7">
        <v>18739.96</v>
      </c>
    </row>
    <row r="698" spans="1:8" x14ac:dyDescent="0.25">
      <c r="A698" s="5"/>
      <c r="B698" s="5"/>
      <c r="C698" s="5"/>
      <c r="D698" s="6">
        <v>44354</v>
      </c>
      <c r="E698" s="5"/>
      <c r="F698" s="5" t="s">
        <v>101</v>
      </c>
      <c r="G698" s="5"/>
      <c r="H698" s="7">
        <v>18597.12</v>
      </c>
    </row>
    <row r="699" spans="1:8" x14ac:dyDescent="0.25">
      <c r="A699" s="5"/>
      <c r="B699" s="5"/>
      <c r="C699" s="5"/>
      <c r="D699" s="6">
        <v>44383</v>
      </c>
      <c r="E699" s="5"/>
      <c r="F699" s="5" t="s">
        <v>101</v>
      </c>
      <c r="G699" s="5"/>
      <c r="H699" s="7">
        <v>18801.169999999998</v>
      </c>
    </row>
    <row r="700" spans="1:8" x14ac:dyDescent="0.25">
      <c r="A700" s="5"/>
      <c r="B700" s="5"/>
      <c r="C700" s="5"/>
      <c r="D700" s="6">
        <v>44412</v>
      </c>
      <c r="E700" s="5"/>
      <c r="F700" s="5" t="s">
        <v>101</v>
      </c>
      <c r="G700" s="5"/>
      <c r="H700" s="7">
        <v>18515.93</v>
      </c>
    </row>
    <row r="701" spans="1:8" ht="15.75" thickBot="1" x14ac:dyDescent="0.3">
      <c r="A701" s="5"/>
      <c r="B701" s="5"/>
      <c r="C701" s="5"/>
      <c r="D701" s="6">
        <v>44446</v>
      </c>
      <c r="E701" s="5"/>
      <c r="F701" s="5" t="s">
        <v>101</v>
      </c>
      <c r="G701" s="5"/>
      <c r="H701" s="8">
        <v>18557.05</v>
      </c>
    </row>
    <row r="702" spans="1:8" x14ac:dyDescent="0.25">
      <c r="A702" s="5"/>
      <c r="B702" s="5" t="s">
        <v>102</v>
      </c>
      <c r="C702" s="5"/>
      <c r="D702" s="6"/>
      <c r="E702" s="5"/>
      <c r="F702" s="5"/>
      <c r="G702" s="5"/>
      <c r="H702" s="7">
        <f>ROUND(SUM(H689:H701),5)</f>
        <v>221257.63</v>
      </c>
    </row>
    <row r="703" spans="1:8" x14ac:dyDescent="0.25">
      <c r="A703" s="2"/>
      <c r="B703" s="2" t="s">
        <v>103</v>
      </c>
      <c r="C703" s="2"/>
      <c r="D703" s="3"/>
      <c r="E703" s="2"/>
      <c r="F703" s="2"/>
      <c r="G703" s="2"/>
      <c r="H703" s="4"/>
    </row>
    <row r="704" spans="1:8" x14ac:dyDescent="0.25">
      <c r="A704" s="5"/>
      <c r="B704" s="5"/>
      <c r="C704" s="5"/>
      <c r="D704" s="6">
        <v>44110</v>
      </c>
      <c r="E704" s="5"/>
      <c r="F704" s="5" t="s">
        <v>103</v>
      </c>
      <c r="G704" s="5"/>
      <c r="H704" s="7">
        <v>12390.04</v>
      </c>
    </row>
    <row r="705" spans="1:8" x14ac:dyDescent="0.25">
      <c r="A705" s="5"/>
      <c r="B705" s="5"/>
      <c r="C705" s="5"/>
      <c r="D705" s="6">
        <v>44139</v>
      </c>
      <c r="E705" s="5"/>
      <c r="F705" s="5" t="s">
        <v>103</v>
      </c>
      <c r="G705" s="5"/>
      <c r="H705" s="7">
        <v>14030.24</v>
      </c>
    </row>
    <row r="706" spans="1:8" x14ac:dyDescent="0.25">
      <c r="A706" s="5"/>
      <c r="B706" s="5"/>
      <c r="C706" s="5"/>
      <c r="D706" s="6">
        <v>44169</v>
      </c>
      <c r="E706" s="5"/>
      <c r="F706" s="5" t="s">
        <v>103</v>
      </c>
      <c r="G706" s="5"/>
      <c r="H706" s="7">
        <v>13330.24</v>
      </c>
    </row>
    <row r="707" spans="1:8" x14ac:dyDescent="0.25">
      <c r="A707" s="5"/>
      <c r="B707" s="5"/>
      <c r="C707" s="5"/>
      <c r="D707" s="6">
        <v>44203</v>
      </c>
      <c r="E707" s="5"/>
      <c r="F707" s="5" t="s">
        <v>103</v>
      </c>
      <c r="G707" s="5"/>
      <c r="H707" s="7">
        <v>13168.67</v>
      </c>
    </row>
    <row r="708" spans="1:8" x14ac:dyDescent="0.25">
      <c r="A708" s="5"/>
      <c r="B708" s="5"/>
      <c r="C708" s="5"/>
      <c r="D708" s="6">
        <v>44232</v>
      </c>
      <c r="E708" s="5"/>
      <c r="F708" s="5" t="s">
        <v>103</v>
      </c>
      <c r="G708" s="5"/>
      <c r="H708" s="7">
        <v>13180.64</v>
      </c>
    </row>
    <row r="709" spans="1:8" x14ac:dyDescent="0.25">
      <c r="A709" s="5"/>
      <c r="B709" s="5"/>
      <c r="C709" s="5"/>
      <c r="D709" s="6">
        <v>44262</v>
      </c>
      <c r="E709" s="5"/>
      <c r="F709" s="5" t="s">
        <v>103</v>
      </c>
      <c r="G709" s="5"/>
      <c r="H709" s="7">
        <v>13288.81</v>
      </c>
    </row>
    <row r="710" spans="1:8" x14ac:dyDescent="0.25">
      <c r="A710" s="5"/>
      <c r="B710" s="5"/>
      <c r="C710" s="5"/>
      <c r="D710" s="6">
        <v>44293</v>
      </c>
      <c r="E710" s="5"/>
      <c r="F710" s="5" t="s">
        <v>103</v>
      </c>
      <c r="G710" s="5"/>
      <c r="H710" s="7">
        <v>13142.62</v>
      </c>
    </row>
    <row r="711" spans="1:8" x14ac:dyDescent="0.25">
      <c r="A711" s="5"/>
      <c r="B711" s="5"/>
      <c r="C711" s="5"/>
      <c r="D711" s="6">
        <v>44323</v>
      </c>
      <c r="E711" s="5"/>
      <c r="F711" s="5" t="s">
        <v>103</v>
      </c>
      <c r="G711" s="5"/>
      <c r="H711" s="7">
        <v>13614.42</v>
      </c>
    </row>
    <row r="712" spans="1:8" x14ac:dyDescent="0.25">
      <c r="A712" s="5"/>
      <c r="B712" s="5"/>
      <c r="C712" s="5"/>
      <c r="D712" s="6">
        <v>44354</v>
      </c>
      <c r="E712" s="5"/>
      <c r="F712" s="5" t="s">
        <v>103</v>
      </c>
      <c r="G712" s="5"/>
      <c r="H712" s="7">
        <v>13485.42</v>
      </c>
    </row>
    <row r="713" spans="1:8" x14ac:dyDescent="0.25">
      <c r="A713" s="5"/>
      <c r="B713" s="5"/>
      <c r="C713" s="5"/>
      <c r="D713" s="6">
        <v>44383</v>
      </c>
      <c r="E713" s="5"/>
      <c r="F713" s="5" t="s">
        <v>103</v>
      </c>
      <c r="G713" s="5"/>
      <c r="H713" s="7">
        <v>13637.86</v>
      </c>
    </row>
    <row r="714" spans="1:8" x14ac:dyDescent="0.25">
      <c r="A714" s="5"/>
      <c r="B714" s="5"/>
      <c r="C714" s="5"/>
      <c r="D714" s="6">
        <v>44412</v>
      </c>
      <c r="E714" s="5"/>
      <c r="F714" s="5" t="s">
        <v>103</v>
      </c>
      <c r="G714" s="5"/>
      <c r="H714" s="7">
        <v>13503.32</v>
      </c>
    </row>
    <row r="715" spans="1:8" ht="15.75" thickBot="1" x14ac:dyDescent="0.3">
      <c r="A715" s="5"/>
      <c r="B715" s="5"/>
      <c r="C715" s="5"/>
      <c r="D715" s="6">
        <v>44446</v>
      </c>
      <c r="E715" s="5"/>
      <c r="F715" s="5" t="s">
        <v>103</v>
      </c>
      <c r="G715" s="5"/>
      <c r="H715" s="8">
        <v>13596.38</v>
      </c>
    </row>
    <row r="716" spans="1:8" x14ac:dyDescent="0.25">
      <c r="A716" s="5"/>
      <c r="B716" s="5" t="s">
        <v>104</v>
      </c>
      <c r="C716" s="5"/>
      <c r="D716" s="6"/>
      <c r="E716" s="5"/>
      <c r="F716" s="5"/>
      <c r="G716" s="5"/>
      <c r="H716" s="7">
        <f>ROUND(SUM(H703:H715),5)</f>
        <v>160368.66</v>
      </c>
    </row>
    <row r="717" spans="1:8" x14ac:dyDescent="0.25">
      <c r="A717" s="2"/>
      <c r="B717" s="2" t="s">
        <v>105</v>
      </c>
      <c r="C717" s="2"/>
      <c r="D717" s="3"/>
      <c r="E717" s="2"/>
      <c r="F717" s="2"/>
      <c r="G717" s="2"/>
      <c r="H717" s="4"/>
    </row>
    <row r="718" spans="1:8" x14ac:dyDescent="0.25">
      <c r="A718" s="5"/>
      <c r="B718" s="5"/>
      <c r="C718" s="5"/>
      <c r="D718" s="6">
        <v>44110</v>
      </c>
      <c r="E718" s="5"/>
      <c r="F718" s="5" t="s">
        <v>105</v>
      </c>
      <c r="G718" s="5"/>
      <c r="H718" s="7">
        <v>6246.19</v>
      </c>
    </row>
    <row r="719" spans="1:8" x14ac:dyDescent="0.25">
      <c r="A719" s="5"/>
      <c r="B719" s="5"/>
      <c r="C719" s="5"/>
      <c r="D719" s="6">
        <v>44139</v>
      </c>
      <c r="E719" s="5"/>
      <c r="F719" s="5" t="s">
        <v>105</v>
      </c>
      <c r="G719" s="5"/>
      <c r="H719" s="7">
        <v>6969.75</v>
      </c>
    </row>
    <row r="720" spans="1:8" x14ac:dyDescent="0.25">
      <c r="A720" s="5"/>
      <c r="B720" s="5"/>
      <c r="C720" s="5"/>
      <c r="D720" s="6">
        <v>44169</v>
      </c>
      <c r="E720" s="5"/>
      <c r="F720" s="5" t="s">
        <v>105</v>
      </c>
      <c r="G720" s="5"/>
      <c r="H720" s="7">
        <v>6742.32</v>
      </c>
    </row>
    <row r="721" spans="1:8" x14ac:dyDescent="0.25">
      <c r="A721" s="5"/>
      <c r="B721" s="5"/>
      <c r="C721" s="5"/>
      <c r="D721" s="6">
        <v>44203</v>
      </c>
      <c r="E721" s="5"/>
      <c r="F721" s="5" t="s">
        <v>105</v>
      </c>
      <c r="G721" s="5"/>
      <c r="H721" s="7">
        <v>6644.02</v>
      </c>
    </row>
    <row r="722" spans="1:8" x14ac:dyDescent="0.25">
      <c r="A722" s="5"/>
      <c r="B722" s="5"/>
      <c r="C722" s="5"/>
      <c r="D722" s="6">
        <v>44232</v>
      </c>
      <c r="E722" s="5"/>
      <c r="F722" s="5" t="s">
        <v>105</v>
      </c>
      <c r="G722" s="5"/>
      <c r="H722" s="7">
        <v>6719.04</v>
      </c>
    </row>
    <row r="723" spans="1:8" x14ac:dyDescent="0.25">
      <c r="A723" s="5"/>
      <c r="B723" s="5"/>
      <c r="C723" s="5"/>
      <c r="D723" s="6">
        <v>44262</v>
      </c>
      <c r="E723" s="5"/>
      <c r="F723" s="5" t="s">
        <v>105</v>
      </c>
      <c r="G723" s="5"/>
      <c r="H723" s="7">
        <v>6662.78</v>
      </c>
    </row>
    <row r="724" spans="1:8" x14ac:dyDescent="0.25">
      <c r="A724" s="5"/>
      <c r="B724" s="5"/>
      <c r="C724" s="5"/>
      <c r="D724" s="6">
        <v>44293</v>
      </c>
      <c r="E724" s="5"/>
      <c r="F724" s="5" t="s">
        <v>105</v>
      </c>
      <c r="G724" s="5"/>
      <c r="H724" s="7">
        <v>6666.23</v>
      </c>
    </row>
    <row r="725" spans="1:8" x14ac:dyDescent="0.25">
      <c r="A725" s="5"/>
      <c r="B725" s="5"/>
      <c r="C725" s="5"/>
      <c r="D725" s="6">
        <v>44323</v>
      </c>
      <c r="E725" s="5"/>
      <c r="F725" s="5" t="s">
        <v>105</v>
      </c>
      <c r="G725" s="5"/>
      <c r="H725" s="7">
        <v>6908.54</v>
      </c>
    </row>
    <row r="726" spans="1:8" x14ac:dyDescent="0.25">
      <c r="A726" s="5"/>
      <c r="B726" s="5"/>
      <c r="C726" s="5"/>
      <c r="D726" s="6">
        <v>44354</v>
      </c>
      <c r="E726" s="5"/>
      <c r="F726" s="5" t="s">
        <v>105</v>
      </c>
      <c r="G726" s="5"/>
      <c r="H726" s="7">
        <v>6846.94</v>
      </c>
    </row>
    <row r="727" spans="1:8" x14ac:dyDescent="0.25">
      <c r="A727" s="5"/>
      <c r="B727" s="5"/>
      <c r="C727" s="5"/>
      <c r="D727" s="6">
        <v>44383</v>
      </c>
      <c r="E727" s="5"/>
      <c r="F727" s="5" t="s">
        <v>105</v>
      </c>
      <c r="G727" s="5"/>
      <c r="H727" s="7">
        <v>6890.64</v>
      </c>
    </row>
    <row r="728" spans="1:8" x14ac:dyDescent="0.25">
      <c r="A728" s="5"/>
      <c r="B728" s="5"/>
      <c r="C728" s="5"/>
      <c r="D728" s="6">
        <v>44412</v>
      </c>
      <c r="E728" s="5"/>
      <c r="F728" s="5" t="s">
        <v>105</v>
      </c>
      <c r="G728" s="5"/>
      <c r="H728" s="7">
        <v>6808.88</v>
      </c>
    </row>
    <row r="729" spans="1:8" ht="15.75" thickBot="1" x14ac:dyDescent="0.3">
      <c r="A729" s="5"/>
      <c r="B729" s="5"/>
      <c r="C729" s="5"/>
      <c r="D729" s="6">
        <v>44446</v>
      </c>
      <c r="E729" s="5"/>
      <c r="F729" s="5" t="s">
        <v>105</v>
      </c>
      <c r="G729" s="5"/>
      <c r="H729" s="8">
        <v>6839.03</v>
      </c>
    </row>
    <row r="730" spans="1:8" x14ac:dyDescent="0.25">
      <c r="A730" s="5"/>
      <c r="B730" s="5" t="s">
        <v>106</v>
      </c>
      <c r="C730" s="5"/>
      <c r="D730" s="6"/>
      <c r="E730" s="5"/>
      <c r="F730" s="5"/>
      <c r="G730" s="5"/>
      <c r="H730" s="7">
        <f>ROUND(SUM(H717:H729),5)</f>
        <v>80944.36</v>
      </c>
    </row>
    <row r="731" spans="1:8" x14ac:dyDescent="0.25">
      <c r="A731" s="2"/>
      <c r="B731" s="2" t="s">
        <v>107</v>
      </c>
      <c r="C731" s="2"/>
      <c r="D731" s="3"/>
      <c r="E731" s="2"/>
      <c r="F731" s="2"/>
      <c r="G731" s="2"/>
      <c r="H731" s="4"/>
    </row>
    <row r="732" spans="1:8" x14ac:dyDescent="0.25">
      <c r="A732" s="5"/>
      <c r="B732" s="5"/>
      <c r="C732" s="5"/>
      <c r="D732" s="6">
        <v>44110</v>
      </c>
      <c r="E732" s="5"/>
      <c r="F732" s="5" t="s">
        <v>107</v>
      </c>
      <c r="G732" s="5"/>
      <c r="H732" s="7">
        <v>26457.35</v>
      </c>
    </row>
    <row r="733" spans="1:8" x14ac:dyDescent="0.25">
      <c r="A733" s="5"/>
      <c r="B733" s="5"/>
      <c r="C733" s="5"/>
      <c r="D733" s="6">
        <v>44139</v>
      </c>
      <c r="E733" s="5"/>
      <c r="F733" s="5" t="s">
        <v>107</v>
      </c>
      <c r="G733" s="5"/>
      <c r="H733" s="7">
        <v>29107.54</v>
      </c>
    </row>
    <row r="734" spans="1:8" x14ac:dyDescent="0.25">
      <c r="A734" s="5"/>
      <c r="B734" s="5"/>
      <c r="C734" s="5"/>
      <c r="D734" s="6">
        <v>44169</v>
      </c>
      <c r="E734" s="5"/>
      <c r="F734" s="5" t="s">
        <v>107</v>
      </c>
      <c r="G734" s="5"/>
      <c r="H734" s="7">
        <v>27677.91</v>
      </c>
    </row>
    <row r="735" spans="1:8" x14ac:dyDescent="0.25">
      <c r="A735" s="5"/>
      <c r="B735" s="5"/>
      <c r="C735" s="5"/>
      <c r="D735" s="6">
        <v>44203</v>
      </c>
      <c r="E735" s="5"/>
      <c r="F735" s="5" t="s">
        <v>107</v>
      </c>
      <c r="G735" s="5"/>
      <c r="H735" s="7">
        <v>28133.200000000001</v>
      </c>
    </row>
    <row r="736" spans="1:8" x14ac:dyDescent="0.25">
      <c r="A736" s="5"/>
      <c r="B736" s="5"/>
      <c r="C736" s="5"/>
      <c r="D736" s="6">
        <v>44232</v>
      </c>
      <c r="E736" s="5"/>
      <c r="F736" s="5" t="s">
        <v>107</v>
      </c>
      <c r="G736" s="5"/>
      <c r="H736" s="7">
        <v>28231.37</v>
      </c>
    </row>
    <row r="737" spans="1:8" x14ac:dyDescent="0.25">
      <c r="A737" s="5"/>
      <c r="B737" s="5"/>
      <c r="C737" s="5"/>
      <c r="D737" s="6">
        <v>44262</v>
      </c>
      <c r="E737" s="5"/>
      <c r="F737" s="5" t="s">
        <v>107</v>
      </c>
      <c r="G737" s="5"/>
      <c r="H737" s="7">
        <v>28226.5</v>
      </c>
    </row>
    <row r="738" spans="1:8" x14ac:dyDescent="0.25">
      <c r="A738" s="5"/>
      <c r="B738" s="5"/>
      <c r="C738" s="5"/>
      <c r="D738" s="6">
        <v>44293</v>
      </c>
      <c r="E738" s="5"/>
      <c r="F738" s="5" t="s">
        <v>107</v>
      </c>
      <c r="G738" s="5"/>
      <c r="H738" s="7">
        <v>27610.66</v>
      </c>
    </row>
    <row r="739" spans="1:8" x14ac:dyDescent="0.25">
      <c r="A739" s="5"/>
      <c r="B739" s="5"/>
      <c r="C739" s="5"/>
      <c r="D739" s="6">
        <v>44323</v>
      </c>
      <c r="E739" s="5"/>
      <c r="F739" s="5" t="s">
        <v>107</v>
      </c>
      <c r="G739" s="5"/>
      <c r="H739" s="7">
        <v>29013.02</v>
      </c>
    </row>
    <row r="740" spans="1:8" x14ac:dyDescent="0.25">
      <c r="A740" s="5"/>
      <c r="B740" s="5"/>
      <c r="C740" s="5"/>
      <c r="D740" s="6">
        <v>44354</v>
      </c>
      <c r="E740" s="5"/>
      <c r="F740" s="5" t="s">
        <v>107</v>
      </c>
      <c r="G740" s="5"/>
      <c r="H740" s="7">
        <v>29029.62</v>
      </c>
    </row>
    <row r="741" spans="1:8" x14ac:dyDescent="0.25">
      <c r="A741" s="5"/>
      <c r="B741" s="5"/>
      <c r="C741" s="5"/>
      <c r="D741" s="6">
        <v>44383</v>
      </c>
      <c r="E741" s="5"/>
      <c r="F741" s="5" t="s">
        <v>107</v>
      </c>
      <c r="G741" s="5"/>
      <c r="H741" s="7">
        <v>28991.31</v>
      </c>
    </row>
    <row r="742" spans="1:8" x14ac:dyDescent="0.25">
      <c r="A742" s="5"/>
      <c r="B742" s="5"/>
      <c r="C742" s="5"/>
      <c r="D742" s="6">
        <v>44412</v>
      </c>
      <c r="E742" s="5"/>
      <c r="F742" s="5" t="s">
        <v>107</v>
      </c>
      <c r="G742" s="5"/>
      <c r="H742" s="7">
        <v>28741.51</v>
      </c>
    </row>
    <row r="743" spans="1:8" ht="15.75" thickBot="1" x14ac:dyDescent="0.3">
      <c r="A743" s="5"/>
      <c r="B743" s="5"/>
      <c r="C743" s="5"/>
      <c r="D743" s="6">
        <v>44446</v>
      </c>
      <c r="E743" s="5"/>
      <c r="F743" s="5" t="s">
        <v>107</v>
      </c>
      <c r="G743" s="5"/>
      <c r="H743" s="8">
        <v>28900.54</v>
      </c>
    </row>
    <row r="744" spans="1:8" x14ac:dyDescent="0.25">
      <c r="A744" s="5"/>
      <c r="B744" s="5" t="s">
        <v>108</v>
      </c>
      <c r="C744" s="5"/>
      <c r="D744" s="6"/>
      <c r="E744" s="5"/>
      <c r="F744" s="5"/>
      <c r="G744" s="5"/>
      <c r="H744" s="7">
        <f>ROUND(SUM(H731:H743),5)</f>
        <v>340120.53</v>
      </c>
    </row>
    <row r="745" spans="1:8" x14ac:dyDescent="0.25">
      <c r="A745" s="2"/>
      <c r="B745" s="2" t="s">
        <v>109</v>
      </c>
      <c r="C745" s="2"/>
      <c r="D745" s="3"/>
      <c r="E745" s="2"/>
      <c r="F745" s="2"/>
      <c r="G745" s="2"/>
      <c r="H745" s="4"/>
    </row>
    <row r="746" spans="1:8" x14ac:dyDescent="0.25">
      <c r="A746" s="5"/>
      <c r="B746" s="5"/>
      <c r="C746" s="5"/>
      <c r="D746" s="6">
        <v>44110</v>
      </c>
      <c r="E746" s="5"/>
      <c r="F746" s="5" t="s">
        <v>109</v>
      </c>
      <c r="G746" s="5"/>
      <c r="H746" s="7">
        <v>18801.79</v>
      </c>
    </row>
    <row r="747" spans="1:8" x14ac:dyDescent="0.25">
      <c r="A747" s="5"/>
      <c r="B747" s="5"/>
      <c r="C747" s="5"/>
      <c r="D747" s="6">
        <v>44139</v>
      </c>
      <c r="E747" s="5"/>
      <c r="F747" s="5" t="s">
        <v>109</v>
      </c>
      <c r="G747" s="5"/>
      <c r="H747" s="7">
        <v>20927.03</v>
      </c>
    </row>
    <row r="748" spans="1:8" x14ac:dyDescent="0.25">
      <c r="A748" s="5"/>
      <c r="B748" s="5"/>
      <c r="C748" s="5"/>
      <c r="D748" s="6">
        <v>44169</v>
      </c>
      <c r="E748" s="5"/>
      <c r="F748" s="5" t="s">
        <v>109</v>
      </c>
      <c r="G748" s="5"/>
      <c r="H748" s="7">
        <v>19945.12</v>
      </c>
    </row>
    <row r="749" spans="1:8" x14ac:dyDescent="0.25">
      <c r="A749" s="5"/>
      <c r="B749" s="5"/>
      <c r="C749" s="5"/>
      <c r="D749" s="6">
        <v>44203</v>
      </c>
      <c r="E749" s="5"/>
      <c r="F749" s="5" t="s">
        <v>109</v>
      </c>
      <c r="G749" s="5"/>
      <c r="H749" s="7">
        <v>19910.75</v>
      </c>
    </row>
    <row r="750" spans="1:8" x14ac:dyDescent="0.25">
      <c r="A750" s="5"/>
      <c r="B750" s="5"/>
      <c r="C750" s="5"/>
      <c r="D750" s="6">
        <v>44232</v>
      </c>
      <c r="E750" s="5"/>
      <c r="F750" s="5" t="s">
        <v>109</v>
      </c>
      <c r="G750" s="5"/>
      <c r="H750" s="7">
        <v>19764.400000000001</v>
      </c>
    </row>
    <row r="751" spans="1:8" x14ac:dyDescent="0.25">
      <c r="A751" s="5"/>
      <c r="B751" s="5"/>
      <c r="C751" s="5"/>
      <c r="D751" s="6">
        <v>44262</v>
      </c>
      <c r="E751" s="5"/>
      <c r="F751" s="5" t="s">
        <v>109</v>
      </c>
      <c r="G751" s="5"/>
      <c r="H751" s="7">
        <v>19837.68</v>
      </c>
    </row>
    <row r="752" spans="1:8" x14ac:dyDescent="0.25">
      <c r="A752" s="5"/>
      <c r="B752" s="5"/>
      <c r="C752" s="5"/>
      <c r="D752" s="6">
        <v>44293</v>
      </c>
      <c r="E752" s="5"/>
      <c r="F752" s="5" t="s">
        <v>109</v>
      </c>
      <c r="G752" s="5"/>
      <c r="H752" s="7">
        <v>19703.27</v>
      </c>
    </row>
    <row r="753" spans="1:8" x14ac:dyDescent="0.25">
      <c r="A753" s="5"/>
      <c r="B753" s="5"/>
      <c r="C753" s="5"/>
      <c r="D753" s="6">
        <v>44323</v>
      </c>
      <c r="E753" s="5"/>
      <c r="F753" s="5" t="s">
        <v>109</v>
      </c>
      <c r="G753" s="5"/>
      <c r="H753" s="7">
        <v>20466.3</v>
      </c>
    </row>
    <row r="754" spans="1:8" x14ac:dyDescent="0.25">
      <c r="A754" s="5"/>
      <c r="B754" s="5"/>
      <c r="C754" s="5"/>
      <c r="D754" s="6">
        <v>44354</v>
      </c>
      <c r="E754" s="5"/>
      <c r="F754" s="5" t="s">
        <v>109</v>
      </c>
      <c r="G754" s="5"/>
      <c r="H754" s="7">
        <v>20429.439999999999</v>
      </c>
    </row>
    <row r="755" spans="1:8" x14ac:dyDescent="0.25">
      <c r="A755" s="5"/>
      <c r="B755" s="5"/>
      <c r="C755" s="5"/>
      <c r="D755" s="6">
        <v>44383</v>
      </c>
      <c r="E755" s="5"/>
      <c r="F755" s="5" t="s">
        <v>109</v>
      </c>
      <c r="G755" s="5"/>
      <c r="H755" s="7">
        <v>20442.04</v>
      </c>
    </row>
    <row r="756" spans="1:8" x14ac:dyDescent="0.25">
      <c r="A756" s="5"/>
      <c r="B756" s="5"/>
      <c r="C756" s="5"/>
      <c r="D756" s="6">
        <v>44412</v>
      </c>
      <c r="E756" s="5"/>
      <c r="F756" s="5" t="s">
        <v>109</v>
      </c>
      <c r="G756" s="5"/>
      <c r="H756" s="7">
        <v>20287.95</v>
      </c>
    </row>
    <row r="757" spans="1:8" ht="15.75" thickBot="1" x14ac:dyDescent="0.3">
      <c r="A757" s="5"/>
      <c r="B757" s="5"/>
      <c r="C757" s="5"/>
      <c r="D757" s="6">
        <v>44446</v>
      </c>
      <c r="E757" s="5"/>
      <c r="F757" s="5" t="s">
        <v>109</v>
      </c>
      <c r="G757" s="5"/>
      <c r="H757" s="8">
        <v>20403.23</v>
      </c>
    </row>
    <row r="758" spans="1:8" x14ac:dyDescent="0.25">
      <c r="A758" s="5"/>
      <c r="B758" s="5" t="s">
        <v>110</v>
      </c>
      <c r="C758" s="5"/>
      <c r="D758" s="6"/>
      <c r="E758" s="5"/>
      <c r="F758" s="5"/>
      <c r="G758" s="5"/>
      <c r="H758" s="7">
        <f>ROUND(SUM(H745:H757),5)</f>
        <v>240919</v>
      </c>
    </row>
    <row r="759" spans="1:8" x14ac:dyDescent="0.25">
      <c r="A759" s="2"/>
      <c r="B759" s="2" t="s">
        <v>111</v>
      </c>
      <c r="C759" s="2"/>
      <c r="D759" s="3"/>
      <c r="E759" s="2"/>
      <c r="F759" s="2"/>
      <c r="G759" s="2"/>
      <c r="H759" s="4"/>
    </row>
    <row r="760" spans="1:8" x14ac:dyDescent="0.25">
      <c r="A760" s="5"/>
      <c r="B760" s="5"/>
      <c r="C760" s="5"/>
      <c r="D760" s="6">
        <v>44110</v>
      </c>
      <c r="E760" s="5"/>
      <c r="F760" s="5" t="s">
        <v>111</v>
      </c>
      <c r="G760" s="5"/>
      <c r="H760" s="7">
        <v>32590.57</v>
      </c>
    </row>
    <row r="761" spans="1:8" x14ac:dyDescent="0.25">
      <c r="A761" s="5"/>
      <c r="B761" s="5"/>
      <c r="C761" s="5"/>
      <c r="D761" s="6">
        <v>44139</v>
      </c>
      <c r="E761" s="5"/>
      <c r="F761" s="5" t="s">
        <v>111</v>
      </c>
      <c r="G761" s="5"/>
      <c r="H761" s="7">
        <v>36160.92</v>
      </c>
    </row>
    <row r="762" spans="1:8" x14ac:dyDescent="0.25">
      <c r="A762" s="5"/>
      <c r="B762" s="5"/>
      <c r="C762" s="5"/>
      <c r="D762" s="6">
        <v>44169</v>
      </c>
      <c r="E762" s="5"/>
      <c r="F762" s="5" t="s">
        <v>111</v>
      </c>
      <c r="G762" s="5"/>
      <c r="H762" s="7">
        <v>34810.379999999997</v>
      </c>
    </row>
    <row r="763" spans="1:8" x14ac:dyDescent="0.25">
      <c r="A763" s="5"/>
      <c r="B763" s="5"/>
      <c r="C763" s="5"/>
      <c r="D763" s="6">
        <v>44203</v>
      </c>
      <c r="E763" s="5"/>
      <c r="F763" s="5" t="s">
        <v>111</v>
      </c>
      <c r="G763" s="5"/>
      <c r="H763" s="7">
        <v>34420.160000000003</v>
      </c>
    </row>
    <row r="764" spans="1:8" x14ac:dyDescent="0.25">
      <c r="A764" s="5"/>
      <c r="B764" s="5"/>
      <c r="C764" s="5"/>
      <c r="D764" s="6">
        <v>44232</v>
      </c>
      <c r="E764" s="5"/>
      <c r="F764" s="5" t="s">
        <v>111</v>
      </c>
      <c r="G764" s="5"/>
      <c r="H764" s="7">
        <v>34515.64</v>
      </c>
    </row>
    <row r="765" spans="1:8" x14ac:dyDescent="0.25">
      <c r="A765" s="5"/>
      <c r="B765" s="5"/>
      <c r="C765" s="5"/>
      <c r="D765" s="6">
        <v>44262</v>
      </c>
      <c r="E765" s="5"/>
      <c r="F765" s="5" t="s">
        <v>111</v>
      </c>
      <c r="G765" s="5"/>
      <c r="H765" s="7">
        <v>34866.44</v>
      </c>
    </row>
    <row r="766" spans="1:8" x14ac:dyDescent="0.25">
      <c r="A766" s="5"/>
      <c r="B766" s="5"/>
      <c r="C766" s="5"/>
      <c r="D766" s="6">
        <v>44293</v>
      </c>
      <c r="E766" s="5"/>
      <c r="F766" s="5" t="s">
        <v>111</v>
      </c>
      <c r="G766" s="5"/>
      <c r="H766" s="7">
        <v>33908.06</v>
      </c>
    </row>
    <row r="767" spans="1:8" x14ac:dyDescent="0.25">
      <c r="A767" s="5"/>
      <c r="B767" s="5"/>
      <c r="C767" s="5"/>
      <c r="D767" s="6">
        <v>44323</v>
      </c>
      <c r="E767" s="5"/>
      <c r="F767" s="5" t="s">
        <v>111</v>
      </c>
      <c r="G767" s="5"/>
      <c r="H767" s="7">
        <v>35907.97</v>
      </c>
    </row>
    <row r="768" spans="1:8" x14ac:dyDescent="0.25">
      <c r="A768" s="5"/>
      <c r="B768" s="5"/>
      <c r="C768" s="5"/>
      <c r="D768" s="6">
        <v>44354</v>
      </c>
      <c r="E768" s="5"/>
      <c r="F768" s="5" t="s">
        <v>111</v>
      </c>
      <c r="G768" s="5"/>
      <c r="H768" s="7">
        <v>35484.660000000003</v>
      </c>
    </row>
    <row r="769" spans="1:8" x14ac:dyDescent="0.25">
      <c r="A769" s="5"/>
      <c r="B769" s="5"/>
      <c r="C769" s="5"/>
      <c r="D769" s="6">
        <v>44383</v>
      </c>
      <c r="E769" s="5"/>
      <c r="F769" s="5" t="s">
        <v>111</v>
      </c>
      <c r="G769" s="5"/>
      <c r="H769" s="7">
        <v>32909</v>
      </c>
    </row>
    <row r="770" spans="1:8" x14ac:dyDescent="0.25">
      <c r="A770" s="5"/>
      <c r="B770" s="5"/>
      <c r="C770" s="5"/>
      <c r="D770" s="6">
        <v>44412</v>
      </c>
      <c r="E770" s="5"/>
      <c r="F770" s="5" t="s">
        <v>111</v>
      </c>
      <c r="G770" s="5"/>
      <c r="H770" s="7">
        <v>38341.35</v>
      </c>
    </row>
    <row r="771" spans="1:8" ht="15.75" thickBot="1" x14ac:dyDescent="0.3">
      <c r="A771" s="5"/>
      <c r="B771" s="5"/>
      <c r="C771" s="5"/>
      <c r="D771" s="6">
        <v>44446</v>
      </c>
      <c r="E771" s="5"/>
      <c r="F771" s="5" t="s">
        <v>111</v>
      </c>
      <c r="G771" s="5"/>
      <c r="H771" s="8">
        <v>35578.39</v>
      </c>
    </row>
    <row r="772" spans="1:8" x14ac:dyDescent="0.25">
      <c r="A772" s="5"/>
      <c r="B772" s="5" t="s">
        <v>112</v>
      </c>
      <c r="C772" s="5"/>
      <c r="D772" s="6"/>
      <c r="E772" s="5"/>
      <c r="F772" s="5"/>
      <c r="G772" s="5"/>
      <c r="H772" s="7">
        <f>ROUND(SUM(H759:H771),5)</f>
        <v>419493.54</v>
      </c>
    </row>
    <row r="773" spans="1:8" x14ac:dyDescent="0.25">
      <c r="A773" s="2"/>
      <c r="B773" s="2" t="s">
        <v>113</v>
      </c>
      <c r="C773" s="2"/>
      <c r="D773" s="3"/>
      <c r="E773" s="2"/>
      <c r="F773" s="2"/>
      <c r="G773" s="2"/>
      <c r="H773" s="4"/>
    </row>
    <row r="774" spans="1:8" x14ac:dyDescent="0.25">
      <c r="A774" s="5"/>
      <c r="B774" s="5"/>
      <c r="C774" s="5"/>
      <c r="D774" s="6">
        <v>44110</v>
      </c>
      <c r="E774" s="5"/>
      <c r="F774" s="5" t="s">
        <v>113</v>
      </c>
      <c r="G774" s="5"/>
      <c r="H774" s="7">
        <v>7391.61</v>
      </c>
    </row>
    <row r="775" spans="1:8" x14ac:dyDescent="0.25">
      <c r="A775" s="5"/>
      <c r="B775" s="5"/>
      <c r="C775" s="5"/>
      <c r="D775" s="6">
        <v>44139</v>
      </c>
      <c r="E775" s="5"/>
      <c r="F775" s="5" t="s">
        <v>113</v>
      </c>
      <c r="G775" s="5"/>
      <c r="H775" s="7">
        <v>8026.76</v>
      </c>
    </row>
    <row r="776" spans="1:8" x14ac:dyDescent="0.25">
      <c r="A776" s="5"/>
      <c r="B776" s="5"/>
      <c r="C776" s="5"/>
      <c r="D776" s="6">
        <v>44169</v>
      </c>
      <c r="E776" s="5"/>
      <c r="F776" s="5" t="s">
        <v>113</v>
      </c>
      <c r="G776" s="5"/>
      <c r="H776" s="7">
        <v>7694.83</v>
      </c>
    </row>
    <row r="777" spans="1:8" x14ac:dyDescent="0.25">
      <c r="A777" s="5"/>
      <c r="B777" s="5"/>
      <c r="C777" s="5"/>
      <c r="D777" s="6">
        <v>44203</v>
      </c>
      <c r="E777" s="5"/>
      <c r="F777" s="5" t="s">
        <v>113</v>
      </c>
      <c r="G777" s="5"/>
      <c r="H777" s="7">
        <v>7691.63</v>
      </c>
    </row>
    <row r="778" spans="1:8" x14ac:dyDescent="0.25">
      <c r="A778" s="5"/>
      <c r="B778" s="5"/>
      <c r="C778" s="5"/>
      <c r="D778" s="6">
        <v>44232</v>
      </c>
      <c r="E778" s="5"/>
      <c r="F778" s="5" t="s">
        <v>113</v>
      </c>
      <c r="G778" s="5"/>
      <c r="H778" s="7">
        <v>7568.35</v>
      </c>
    </row>
    <row r="779" spans="1:8" x14ac:dyDescent="0.25">
      <c r="A779" s="5"/>
      <c r="B779" s="5"/>
      <c r="C779" s="5"/>
      <c r="D779" s="6">
        <v>44262</v>
      </c>
      <c r="E779" s="5"/>
      <c r="F779" s="5" t="s">
        <v>113</v>
      </c>
      <c r="G779" s="5"/>
      <c r="H779" s="7">
        <v>7816.75</v>
      </c>
    </row>
    <row r="780" spans="1:8" x14ac:dyDescent="0.25">
      <c r="A780" s="5"/>
      <c r="B780" s="5"/>
      <c r="C780" s="5"/>
      <c r="D780" s="6">
        <v>44293</v>
      </c>
      <c r="E780" s="5"/>
      <c r="F780" s="5" t="s">
        <v>113</v>
      </c>
      <c r="G780" s="5"/>
      <c r="H780" s="7">
        <v>7638.09</v>
      </c>
    </row>
    <row r="781" spans="1:8" x14ac:dyDescent="0.25">
      <c r="A781" s="5"/>
      <c r="B781" s="5"/>
      <c r="C781" s="5"/>
      <c r="D781" s="6">
        <v>44323</v>
      </c>
      <c r="E781" s="5"/>
      <c r="F781" s="5" t="s">
        <v>113</v>
      </c>
      <c r="G781" s="5"/>
      <c r="H781" s="7">
        <v>7706.46</v>
      </c>
    </row>
    <row r="782" spans="1:8" x14ac:dyDescent="0.25">
      <c r="A782" s="5"/>
      <c r="B782" s="5"/>
      <c r="C782" s="5"/>
      <c r="D782" s="6">
        <v>44354</v>
      </c>
      <c r="E782" s="5"/>
      <c r="F782" s="5" t="s">
        <v>113</v>
      </c>
      <c r="G782" s="5"/>
      <c r="H782" s="7">
        <v>7878.65</v>
      </c>
    </row>
    <row r="783" spans="1:8" x14ac:dyDescent="0.25">
      <c r="A783" s="5"/>
      <c r="B783" s="5"/>
      <c r="C783" s="5"/>
      <c r="D783" s="6">
        <v>44383</v>
      </c>
      <c r="E783" s="5"/>
      <c r="F783" s="5" t="s">
        <v>113</v>
      </c>
      <c r="G783" s="5"/>
      <c r="H783" s="7">
        <v>7831.08</v>
      </c>
    </row>
    <row r="784" spans="1:8" x14ac:dyDescent="0.25">
      <c r="A784" s="5"/>
      <c r="B784" s="5"/>
      <c r="C784" s="5"/>
      <c r="D784" s="6">
        <v>44412</v>
      </c>
      <c r="E784" s="5"/>
      <c r="F784" s="5" t="s">
        <v>113</v>
      </c>
      <c r="G784" s="5"/>
      <c r="H784" s="7">
        <v>7795.73</v>
      </c>
    </row>
    <row r="785" spans="1:8" ht="15.75" thickBot="1" x14ac:dyDescent="0.3">
      <c r="A785" s="5"/>
      <c r="B785" s="5"/>
      <c r="C785" s="5"/>
      <c r="D785" s="6">
        <v>44446</v>
      </c>
      <c r="E785" s="5"/>
      <c r="F785" s="5" t="s">
        <v>113</v>
      </c>
      <c r="G785" s="5"/>
      <c r="H785" s="8">
        <v>7806.7</v>
      </c>
    </row>
    <row r="786" spans="1:8" x14ac:dyDescent="0.25">
      <c r="A786" s="5"/>
      <c r="B786" s="5" t="s">
        <v>114</v>
      </c>
      <c r="C786" s="5"/>
      <c r="D786" s="6"/>
      <c r="E786" s="5"/>
      <c r="F786" s="5"/>
      <c r="G786" s="5"/>
      <c r="H786" s="7">
        <f>ROUND(SUM(H773:H785),5)</f>
        <v>92846.64</v>
      </c>
    </row>
    <row r="787" spans="1:8" x14ac:dyDescent="0.25">
      <c r="A787" s="2"/>
      <c r="B787" s="2" t="s">
        <v>115</v>
      </c>
      <c r="C787" s="2"/>
      <c r="D787" s="3"/>
      <c r="E787" s="2"/>
      <c r="F787" s="2"/>
      <c r="G787" s="2"/>
      <c r="H787" s="4"/>
    </row>
    <row r="788" spans="1:8" x14ac:dyDescent="0.25">
      <c r="A788" s="5"/>
      <c r="B788" s="5"/>
      <c r="C788" s="5"/>
      <c r="D788" s="6">
        <v>44110</v>
      </c>
      <c r="E788" s="5"/>
      <c r="F788" s="5" t="s">
        <v>115</v>
      </c>
      <c r="G788" s="5"/>
      <c r="H788" s="7">
        <v>22890.22</v>
      </c>
    </row>
    <row r="789" spans="1:8" x14ac:dyDescent="0.25">
      <c r="A789" s="5"/>
      <c r="B789" s="5"/>
      <c r="C789" s="5"/>
      <c r="D789" s="6">
        <v>44139</v>
      </c>
      <c r="E789" s="5"/>
      <c r="F789" s="5" t="s">
        <v>115</v>
      </c>
      <c r="G789" s="5"/>
      <c r="H789" s="7">
        <v>25581.58</v>
      </c>
    </row>
    <row r="790" spans="1:8" x14ac:dyDescent="0.25">
      <c r="A790" s="5"/>
      <c r="B790" s="5"/>
      <c r="C790" s="5"/>
      <c r="D790" s="6">
        <v>44169</v>
      </c>
      <c r="E790" s="5"/>
      <c r="F790" s="5" t="s">
        <v>115</v>
      </c>
      <c r="G790" s="5"/>
      <c r="H790" s="7">
        <v>24614.12</v>
      </c>
    </row>
    <row r="791" spans="1:8" x14ac:dyDescent="0.25">
      <c r="A791" s="5"/>
      <c r="B791" s="5"/>
      <c r="C791" s="5"/>
      <c r="D791" s="6">
        <v>44203</v>
      </c>
      <c r="E791" s="5"/>
      <c r="F791" s="5" t="s">
        <v>115</v>
      </c>
      <c r="G791" s="5"/>
      <c r="H791" s="7">
        <v>24057.68</v>
      </c>
    </row>
    <row r="792" spans="1:8" x14ac:dyDescent="0.25">
      <c r="A792" s="5"/>
      <c r="B792" s="5"/>
      <c r="C792" s="5"/>
      <c r="D792" s="6">
        <v>44232</v>
      </c>
      <c r="E792" s="5"/>
      <c r="F792" s="5" t="s">
        <v>115</v>
      </c>
      <c r="G792" s="5"/>
      <c r="H792" s="7">
        <v>24226.03</v>
      </c>
    </row>
    <row r="793" spans="1:8" x14ac:dyDescent="0.25">
      <c r="A793" s="5"/>
      <c r="B793" s="5"/>
      <c r="C793" s="5"/>
      <c r="D793" s="6">
        <v>44262</v>
      </c>
      <c r="E793" s="5"/>
      <c r="F793" s="5" t="s">
        <v>115</v>
      </c>
      <c r="G793" s="5"/>
      <c r="H793" s="7">
        <v>24578.62</v>
      </c>
    </row>
    <row r="794" spans="1:8" x14ac:dyDescent="0.25">
      <c r="A794" s="5"/>
      <c r="B794" s="5"/>
      <c r="C794" s="5"/>
      <c r="D794" s="6">
        <v>44293</v>
      </c>
      <c r="E794" s="5"/>
      <c r="F794" s="5" t="s">
        <v>115</v>
      </c>
      <c r="G794" s="5"/>
      <c r="H794" s="7">
        <v>23117.07</v>
      </c>
    </row>
    <row r="795" spans="1:8" x14ac:dyDescent="0.25">
      <c r="A795" s="5"/>
      <c r="B795" s="5"/>
      <c r="C795" s="5"/>
      <c r="D795" s="6">
        <v>44323</v>
      </c>
      <c r="E795" s="5"/>
      <c r="F795" s="5" t="s">
        <v>115</v>
      </c>
      <c r="G795" s="5"/>
      <c r="H795" s="7">
        <v>26007.82</v>
      </c>
    </row>
    <row r="796" spans="1:8" x14ac:dyDescent="0.25">
      <c r="A796" s="5"/>
      <c r="B796" s="5"/>
      <c r="C796" s="5"/>
      <c r="D796" s="6">
        <v>44354</v>
      </c>
      <c r="E796" s="5"/>
      <c r="F796" s="5" t="s">
        <v>115</v>
      </c>
      <c r="G796" s="5"/>
      <c r="H796" s="7">
        <v>24965.37</v>
      </c>
    </row>
    <row r="797" spans="1:8" x14ac:dyDescent="0.25">
      <c r="A797" s="5"/>
      <c r="B797" s="5"/>
      <c r="C797" s="5"/>
      <c r="D797" s="6">
        <v>44383</v>
      </c>
      <c r="E797" s="5"/>
      <c r="F797" s="5" t="s">
        <v>115</v>
      </c>
      <c r="G797" s="5"/>
      <c r="H797" s="7">
        <v>25148.85</v>
      </c>
    </row>
    <row r="798" spans="1:8" x14ac:dyDescent="0.25">
      <c r="A798" s="5"/>
      <c r="B798" s="5"/>
      <c r="C798" s="5"/>
      <c r="D798" s="6">
        <v>44412</v>
      </c>
      <c r="E798" s="5"/>
      <c r="F798" s="5" t="s">
        <v>115</v>
      </c>
      <c r="G798" s="5"/>
      <c r="H798" s="7">
        <v>25015.15</v>
      </c>
    </row>
    <row r="799" spans="1:8" ht="15.75" thickBot="1" x14ac:dyDescent="0.3">
      <c r="A799" s="5"/>
      <c r="B799" s="5"/>
      <c r="C799" s="5"/>
      <c r="D799" s="6">
        <v>44446</v>
      </c>
      <c r="E799" s="5"/>
      <c r="F799" s="5" t="s">
        <v>115</v>
      </c>
      <c r="G799" s="5"/>
      <c r="H799" s="8">
        <v>25103.71</v>
      </c>
    </row>
    <row r="800" spans="1:8" x14ac:dyDescent="0.25">
      <c r="A800" s="5"/>
      <c r="B800" s="5" t="s">
        <v>116</v>
      </c>
      <c r="C800" s="5"/>
      <c r="D800" s="6"/>
      <c r="E800" s="5"/>
      <c r="F800" s="5"/>
      <c r="G800" s="5"/>
      <c r="H800" s="7">
        <f>ROUND(SUM(H787:H799),5)</f>
        <v>295306.21999999997</v>
      </c>
    </row>
    <row r="801" spans="1:8" x14ac:dyDescent="0.25">
      <c r="A801" s="2"/>
      <c r="B801" s="2" t="s">
        <v>117</v>
      </c>
      <c r="C801" s="2"/>
      <c r="D801" s="3"/>
      <c r="E801" s="2"/>
      <c r="F801" s="2"/>
      <c r="G801" s="2"/>
      <c r="H801" s="4"/>
    </row>
    <row r="802" spans="1:8" x14ac:dyDescent="0.25">
      <c r="A802" s="5"/>
      <c r="B802" s="5"/>
      <c r="C802" s="5"/>
      <c r="D802" s="6">
        <v>44110</v>
      </c>
      <c r="E802" s="5"/>
      <c r="F802" s="5" t="s">
        <v>117</v>
      </c>
      <c r="G802" s="5"/>
      <c r="H802" s="7">
        <v>18318.599999999999</v>
      </c>
    </row>
    <row r="803" spans="1:8" x14ac:dyDescent="0.25">
      <c r="A803" s="5"/>
      <c r="B803" s="5"/>
      <c r="C803" s="5"/>
      <c r="D803" s="6">
        <v>44139</v>
      </c>
      <c r="E803" s="5"/>
      <c r="F803" s="5" t="s">
        <v>117</v>
      </c>
      <c r="G803" s="5"/>
      <c r="H803" s="7">
        <v>20524.53</v>
      </c>
    </row>
    <row r="804" spans="1:8" x14ac:dyDescent="0.25">
      <c r="A804" s="5"/>
      <c r="B804" s="5"/>
      <c r="C804" s="5"/>
      <c r="D804" s="6">
        <v>44169</v>
      </c>
      <c r="E804" s="5"/>
      <c r="F804" s="5" t="s">
        <v>117</v>
      </c>
      <c r="G804" s="5"/>
      <c r="H804" s="7">
        <v>19692.68</v>
      </c>
    </row>
    <row r="805" spans="1:8" x14ac:dyDescent="0.25">
      <c r="A805" s="5"/>
      <c r="B805" s="5"/>
      <c r="C805" s="5"/>
      <c r="D805" s="6">
        <v>44203</v>
      </c>
      <c r="E805" s="5"/>
      <c r="F805" s="5" t="s">
        <v>117</v>
      </c>
      <c r="G805" s="5"/>
      <c r="H805" s="7">
        <v>19449.91</v>
      </c>
    </row>
    <row r="806" spans="1:8" x14ac:dyDescent="0.25">
      <c r="A806" s="5"/>
      <c r="B806" s="5"/>
      <c r="C806" s="5"/>
      <c r="D806" s="6">
        <v>44232</v>
      </c>
      <c r="E806" s="5"/>
      <c r="F806" s="5" t="s">
        <v>117</v>
      </c>
      <c r="G806" s="5"/>
      <c r="H806" s="7">
        <v>19601.98</v>
      </c>
    </row>
    <row r="807" spans="1:8" x14ac:dyDescent="0.25">
      <c r="A807" s="5"/>
      <c r="B807" s="5"/>
      <c r="C807" s="5"/>
      <c r="D807" s="6">
        <v>44262</v>
      </c>
      <c r="E807" s="5"/>
      <c r="F807" s="5" t="s">
        <v>117</v>
      </c>
      <c r="G807" s="5"/>
      <c r="H807" s="7">
        <v>19576.78</v>
      </c>
    </row>
    <row r="808" spans="1:8" x14ac:dyDescent="0.25">
      <c r="A808" s="5"/>
      <c r="B808" s="5"/>
      <c r="C808" s="5"/>
      <c r="D808" s="6">
        <v>44293</v>
      </c>
      <c r="E808" s="5"/>
      <c r="F808" s="5" t="s">
        <v>117</v>
      </c>
      <c r="G808" s="5"/>
      <c r="H808" s="7">
        <v>19197.23</v>
      </c>
    </row>
    <row r="809" spans="1:8" x14ac:dyDescent="0.25">
      <c r="A809" s="5"/>
      <c r="B809" s="5"/>
      <c r="C809" s="5"/>
      <c r="D809" s="6">
        <v>44323</v>
      </c>
      <c r="E809" s="5"/>
      <c r="F809" s="5" t="s">
        <v>117</v>
      </c>
      <c r="G809" s="5"/>
      <c r="H809" s="7">
        <v>20519.95</v>
      </c>
    </row>
    <row r="810" spans="1:8" x14ac:dyDescent="0.25">
      <c r="A810" s="5"/>
      <c r="B810" s="5"/>
      <c r="C810" s="5"/>
      <c r="D810" s="6">
        <v>44354</v>
      </c>
      <c r="E810" s="5"/>
      <c r="F810" s="5" t="s">
        <v>117</v>
      </c>
      <c r="G810" s="5"/>
      <c r="H810" s="7">
        <v>19992.3</v>
      </c>
    </row>
    <row r="811" spans="1:8" x14ac:dyDescent="0.25">
      <c r="A811" s="5"/>
      <c r="B811" s="5"/>
      <c r="C811" s="5"/>
      <c r="D811" s="6">
        <v>44383</v>
      </c>
      <c r="E811" s="5"/>
      <c r="F811" s="5" t="s">
        <v>117</v>
      </c>
      <c r="G811" s="5"/>
      <c r="H811" s="7">
        <v>20121.59</v>
      </c>
    </row>
    <row r="812" spans="1:8" x14ac:dyDescent="0.25">
      <c r="A812" s="5"/>
      <c r="B812" s="5"/>
      <c r="C812" s="5"/>
      <c r="D812" s="6">
        <v>44412</v>
      </c>
      <c r="E812" s="5"/>
      <c r="F812" s="5" t="s">
        <v>117</v>
      </c>
      <c r="G812" s="5"/>
      <c r="H812" s="7">
        <v>20282.22</v>
      </c>
    </row>
    <row r="813" spans="1:8" ht="15.75" thickBot="1" x14ac:dyDescent="0.3">
      <c r="A813" s="5"/>
      <c r="B813" s="5"/>
      <c r="C813" s="5"/>
      <c r="D813" s="6">
        <v>44446</v>
      </c>
      <c r="E813" s="5"/>
      <c r="F813" s="5" t="s">
        <v>117</v>
      </c>
      <c r="G813" s="5"/>
      <c r="H813" s="8">
        <v>20272.29</v>
      </c>
    </row>
    <row r="814" spans="1:8" x14ac:dyDescent="0.25">
      <c r="A814" s="5"/>
      <c r="B814" s="5" t="s">
        <v>118</v>
      </c>
      <c r="C814" s="5"/>
      <c r="D814" s="6"/>
      <c r="E814" s="5"/>
      <c r="F814" s="5"/>
      <c r="G814" s="5"/>
      <c r="H814" s="7">
        <f>ROUND(SUM(H801:H813),5)</f>
        <v>237550.06</v>
      </c>
    </row>
    <row r="815" spans="1:8" x14ac:dyDescent="0.25">
      <c r="A815" s="2"/>
      <c r="B815" s="2" t="s">
        <v>119</v>
      </c>
      <c r="C815" s="2"/>
      <c r="D815" s="3"/>
      <c r="E815" s="2"/>
      <c r="F815" s="2"/>
      <c r="G815" s="2"/>
      <c r="H815" s="4"/>
    </row>
    <row r="816" spans="1:8" x14ac:dyDescent="0.25">
      <c r="A816" s="5"/>
      <c r="B816" s="5"/>
      <c r="C816" s="5"/>
      <c r="D816" s="6">
        <v>44110</v>
      </c>
      <c r="E816" s="5"/>
      <c r="F816" s="5" t="s">
        <v>119</v>
      </c>
      <c r="G816" s="5"/>
      <c r="H816" s="7">
        <v>13710.35</v>
      </c>
    </row>
    <row r="817" spans="1:8" x14ac:dyDescent="0.25">
      <c r="A817" s="5"/>
      <c r="B817" s="5"/>
      <c r="C817" s="5"/>
      <c r="D817" s="6">
        <v>44139</v>
      </c>
      <c r="E817" s="5"/>
      <c r="F817" s="5" t="s">
        <v>119</v>
      </c>
      <c r="G817" s="5"/>
      <c r="H817" s="7">
        <v>15462.84</v>
      </c>
    </row>
    <row r="818" spans="1:8" x14ac:dyDescent="0.25">
      <c r="A818" s="5"/>
      <c r="B818" s="5"/>
      <c r="C818" s="5"/>
      <c r="D818" s="6">
        <v>44169</v>
      </c>
      <c r="E818" s="5"/>
      <c r="F818" s="5" t="s">
        <v>119</v>
      </c>
      <c r="G818" s="5"/>
      <c r="H818" s="7">
        <v>14822.48</v>
      </c>
    </row>
    <row r="819" spans="1:8" x14ac:dyDescent="0.25">
      <c r="A819" s="5"/>
      <c r="B819" s="5"/>
      <c r="C819" s="5"/>
      <c r="D819" s="6">
        <v>44203</v>
      </c>
      <c r="E819" s="5"/>
      <c r="F819" s="5" t="s">
        <v>119</v>
      </c>
      <c r="G819" s="5"/>
      <c r="H819" s="7">
        <v>14568.77</v>
      </c>
    </row>
    <row r="820" spans="1:8" x14ac:dyDescent="0.25">
      <c r="A820" s="5"/>
      <c r="B820" s="5"/>
      <c r="C820" s="5"/>
      <c r="D820" s="6">
        <v>44232</v>
      </c>
      <c r="E820" s="5"/>
      <c r="F820" s="5" t="s">
        <v>119</v>
      </c>
      <c r="G820" s="5"/>
      <c r="H820" s="7">
        <v>14613.91</v>
      </c>
    </row>
    <row r="821" spans="1:8" x14ac:dyDescent="0.25">
      <c r="A821" s="5"/>
      <c r="B821" s="5"/>
      <c r="C821" s="5"/>
      <c r="D821" s="6">
        <v>44262</v>
      </c>
      <c r="E821" s="5"/>
      <c r="F821" s="5" t="s">
        <v>119</v>
      </c>
      <c r="G821" s="5"/>
      <c r="H821" s="7">
        <v>14748.21</v>
      </c>
    </row>
    <row r="822" spans="1:8" x14ac:dyDescent="0.25">
      <c r="A822" s="5"/>
      <c r="B822" s="5"/>
      <c r="C822" s="5"/>
      <c r="D822" s="6">
        <v>44293</v>
      </c>
      <c r="E822" s="5"/>
      <c r="F822" s="5" t="s">
        <v>119</v>
      </c>
      <c r="G822" s="5"/>
      <c r="H822" s="7">
        <v>14375.17</v>
      </c>
    </row>
    <row r="823" spans="1:8" x14ac:dyDescent="0.25">
      <c r="A823" s="5"/>
      <c r="B823" s="5"/>
      <c r="C823" s="5"/>
      <c r="D823" s="6">
        <v>44323</v>
      </c>
      <c r="E823" s="5"/>
      <c r="F823" s="5" t="s">
        <v>119</v>
      </c>
      <c r="G823" s="5"/>
      <c r="H823" s="7">
        <v>15326.25</v>
      </c>
    </row>
    <row r="824" spans="1:8" x14ac:dyDescent="0.25">
      <c r="A824" s="5"/>
      <c r="B824" s="5"/>
      <c r="C824" s="5"/>
      <c r="D824" s="6">
        <v>44354</v>
      </c>
      <c r="E824" s="5"/>
      <c r="F824" s="5" t="s">
        <v>119</v>
      </c>
      <c r="G824" s="5"/>
      <c r="H824" s="7">
        <v>14933.86</v>
      </c>
    </row>
    <row r="825" spans="1:8" x14ac:dyDescent="0.25">
      <c r="A825" s="5"/>
      <c r="B825" s="5"/>
      <c r="C825" s="5"/>
      <c r="D825" s="6">
        <v>44383</v>
      </c>
      <c r="E825" s="5"/>
      <c r="F825" s="5" t="s">
        <v>119</v>
      </c>
      <c r="G825" s="5"/>
      <c r="H825" s="7">
        <v>15177.12</v>
      </c>
    </row>
    <row r="826" spans="1:8" x14ac:dyDescent="0.25">
      <c r="A826" s="5"/>
      <c r="B826" s="5"/>
      <c r="C826" s="5"/>
      <c r="D826" s="6">
        <v>44412</v>
      </c>
      <c r="E826" s="5"/>
      <c r="F826" s="5" t="s">
        <v>119</v>
      </c>
      <c r="G826" s="5"/>
      <c r="H826" s="7">
        <v>14918.31</v>
      </c>
    </row>
    <row r="827" spans="1:8" ht="15.75" thickBot="1" x14ac:dyDescent="0.3">
      <c r="A827" s="5"/>
      <c r="B827" s="5"/>
      <c r="C827" s="5"/>
      <c r="D827" s="6">
        <v>44446</v>
      </c>
      <c r="E827" s="5"/>
      <c r="F827" s="5" t="s">
        <v>119</v>
      </c>
      <c r="G827" s="5"/>
      <c r="H827" s="8">
        <v>15023.52</v>
      </c>
    </row>
    <row r="828" spans="1:8" x14ac:dyDescent="0.25">
      <c r="A828" s="5"/>
      <c r="B828" s="5" t="s">
        <v>120</v>
      </c>
      <c r="C828" s="5"/>
      <c r="D828" s="6"/>
      <c r="E828" s="5"/>
      <c r="F828" s="5"/>
      <c r="G828" s="5"/>
      <c r="H828" s="7">
        <f>ROUND(SUM(H815:H827),5)</f>
        <v>177680.79</v>
      </c>
    </row>
    <row r="829" spans="1:8" x14ac:dyDescent="0.25">
      <c r="A829" s="2"/>
      <c r="B829" s="2" t="s">
        <v>121</v>
      </c>
      <c r="C829" s="2"/>
      <c r="D829" s="3"/>
      <c r="E829" s="2"/>
      <c r="F829" s="2"/>
      <c r="G829" s="2"/>
      <c r="H829" s="4"/>
    </row>
    <row r="830" spans="1:8" x14ac:dyDescent="0.25">
      <c r="A830" s="5"/>
      <c r="B830" s="5"/>
      <c r="C830" s="5"/>
      <c r="D830" s="6">
        <v>44110</v>
      </c>
      <c r="E830" s="5"/>
      <c r="F830" s="5" t="s">
        <v>121</v>
      </c>
      <c r="G830" s="5"/>
      <c r="H830" s="7">
        <v>3498.1</v>
      </c>
    </row>
    <row r="831" spans="1:8" x14ac:dyDescent="0.25">
      <c r="A831" s="5"/>
      <c r="B831" s="5"/>
      <c r="C831" s="5"/>
      <c r="D831" s="6">
        <v>44139</v>
      </c>
      <c r="E831" s="5"/>
      <c r="F831" s="5" t="s">
        <v>121</v>
      </c>
      <c r="G831" s="5"/>
      <c r="H831" s="7">
        <v>3968.98</v>
      </c>
    </row>
    <row r="832" spans="1:8" x14ac:dyDescent="0.25">
      <c r="A832" s="5"/>
      <c r="B832" s="5"/>
      <c r="C832" s="5"/>
      <c r="D832" s="6">
        <v>44169</v>
      </c>
      <c r="E832" s="5"/>
      <c r="F832" s="5" t="s">
        <v>121</v>
      </c>
      <c r="G832" s="5"/>
      <c r="H832" s="7">
        <v>3707.86</v>
      </c>
    </row>
    <row r="833" spans="1:8" x14ac:dyDescent="0.25">
      <c r="A833" s="5"/>
      <c r="B833" s="5"/>
      <c r="C833" s="5"/>
      <c r="D833" s="6">
        <v>44203</v>
      </c>
      <c r="E833" s="5"/>
      <c r="F833" s="5" t="s">
        <v>121</v>
      </c>
      <c r="G833" s="5"/>
      <c r="H833" s="7">
        <v>3738.94</v>
      </c>
    </row>
    <row r="834" spans="1:8" x14ac:dyDescent="0.25">
      <c r="A834" s="5"/>
      <c r="B834" s="5"/>
      <c r="C834" s="5"/>
      <c r="D834" s="6">
        <v>44232</v>
      </c>
      <c r="E834" s="5"/>
      <c r="F834" s="5" t="s">
        <v>121</v>
      </c>
      <c r="G834" s="5"/>
      <c r="H834" s="7">
        <v>3625.53</v>
      </c>
    </row>
    <row r="835" spans="1:8" x14ac:dyDescent="0.25">
      <c r="A835" s="5"/>
      <c r="B835" s="5"/>
      <c r="C835" s="5"/>
      <c r="D835" s="6">
        <v>44262</v>
      </c>
      <c r="E835" s="5"/>
      <c r="F835" s="5" t="s">
        <v>121</v>
      </c>
      <c r="G835" s="5"/>
      <c r="H835" s="7">
        <v>3726.92</v>
      </c>
    </row>
    <row r="836" spans="1:8" x14ac:dyDescent="0.25">
      <c r="A836" s="5"/>
      <c r="B836" s="5"/>
      <c r="C836" s="5"/>
      <c r="D836" s="6">
        <v>44293</v>
      </c>
      <c r="E836" s="5"/>
      <c r="F836" s="5" t="s">
        <v>121</v>
      </c>
      <c r="G836" s="5"/>
      <c r="H836" s="7">
        <v>3692.56</v>
      </c>
    </row>
    <row r="837" spans="1:8" x14ac:dyDescent="0.25">
      <c r="A837" s="5"/>
      <c r="B837" s="5"/>
      <c r="C837" s="5"/>
      <c r="D837" s="6">
        <v>44323</v>
      </c>
      <c r="E837" s="5"/>
      <c r="F837" s="5" t="s">
        <v>121</v>
      </c>
      <c r="G837" s="5"/>
      <c r="H837" s="7">
        <v>3744.57</v>
      </c>
    </row>
    <row r="838" spans="1:8" x14ac:dyDescent="0.25">
      <c r="A838" s="5"/>
      <c r="B838" s="5"/>
      <c r="C838" s="5"/>
      <c r="D838" s="6">
        <v>44354</v>
      </c>
      <c r="E838" s="5"/>
      <c r="F838" s="5" t="s">
        <v>121</v>
      </c>
      <c r="G838" s="5"/>
      <c r="H838" s="7">
        <v>3823.06</v>
      </c>
    </row>
    <row r="839" spans="1:8" x14ac:dyDescent="0.25">
      <c r="A839" s="5"/>
      <c r="B839" s="5"/>
      <c r="C839" s="5"/>
      <c r="D839" s="6">
        <v>44383</v>
      </c>
      <c r="E839" s="5"/>
      <c r="F839" s="5" t="s">
        <v>121</v>
      </c>
      <c r="G839" s="5"/>
      <c r="H839" s="7">
        <v>3807.67</v>
      </c>
    </row>
    <row r="840" spans="1:8" x14ac:dyDescent="0.25">
      <c r="A840" s="5"/>
      <c r="B840" s="5"/>
      <c r="C840" s="5"/>
      <c r="D840" s="6">
        <v>44412</v>
      </c>
      <c r="E840" s="5"/>
      <c r="F840" s="5" t="s">
        <v>121</v>
      </c>
      <c r="G840" s="5"/>
      <c r="H840" s="7">
        <v>3762.63</v>
      </c>
    </row>
    <row r="841" spans="1:8" ht="15.75" thickBot="1" x14ac:dyDescent="0.3">
      <c r="A841" s="5"/>
      <c r="B841" s="5"/>
      <c r="C841" s="5"/>
      <c r="D841" s="6">
        <v>44446</v>
      </c>
      <c r="E841" s="5"/>
      <c r="F841" s="5" t="s">
        <v>121</v>
      </c>
      <c r="G841" s="5"/>
      <c r="H841" s="8">
        <v>3794.8</v>
      </c>
    </row>
    <row r="842" spans="1:8" x14ac:dyDescent="0.25">
      <c r="A842" s="5"/>
      <c r="B842" s="5" t="s">
        <v>122</v>
      </c>
      <c r="C842" s="5"/>
      <c r="D842" s="6"/>
      <c r="E842" s="5"/>
      <c r="F842" s="5"/>
      <c r="G842" s="5"/>
      <c r="H842" s="7">
        <f>ROUND(SUM(H829:H841),5)</f>
        <v>44891.62</v>
      </c>
    </row>
    <row r="843" spans="1:8" x14ac:dyDescent="0.25">
      <c r="A843" s="2"/>
      <c r="B843" s="2" t="s">
        <v>123</v>
      </c>
      <c r="C843" s="2"/>
      <c r="D843" s="3"/>
      <c r="E843" s="2"/>
      <c r="F843" s="2"/>
      <c r="G843" s="2"/>
      <c r="H843" s="4"/>
    </row>
    <row r="844" spans="1:8" x14ac:dyDescent="0.25">
      <c r="A844" s="5"/>
      <c r="B844" s="5"/>
      <c r="C844" s="5"/>
      <c r="D844" s="6">
        <v>44110</v>
      </c>
      <c r="E844" s="5"/>
      <c r="F844" s="5" t="s">
        <v>123</v>
      </c>
      <c r="G844" s="5"/>
      <c r="H844" s="7">
        <v>101671.02</v>
      </c>
    </row>
    <row r="845" spans="1:8" x14ac:dyDescent="0.25">
      <c r="A845" s="5"/>
      <c r="B845" s="5"/>
      <c r="C845" s="5"/>
      <c r="D845" s="6">
        <v>44139</v>
      </c>
      <c r="E845" s="5"/>
      <c r="F845" s="5" t="s">
        <v>123</v>
      </c>
      <c r="G845" s="5"/>
      <c r="H845" s="7">
        <v>111609.14</v>
      </c>
    </row>
    <row r="846" spans="1:8" x14ac:dyDescent="0.25">
      <c r="A846" s="5"/>
      <c r="B846" s="5"/>
      <c r="C846" s="5"/>
      <c r="D846" s="6">
        <v>44169</v>
      </c>
      <c r="E846" s="5"/>
      <c r="F846" s="5" t="s">
        <v>123</v>
      </c>
      <c r="G846" s="5"/>
      <c r="H846" s="7">
        <v>106610.7</v>
      </c>
    </row>
    <row r="847" spans="1:8" x14ac:dyDescent="0.25">
      <c r="A847" s="5"/>
      <c r="B847" s="5"/>
      <c r="C847" s="5"/>
      <c r="D847" s="6">
        <v>44203</v>
      </c>
      <c r="E847" s="5"/>
      <c r="F847" s="5" t="s">
        <v>123</v>
      </c>
      <c r="G847" s="5"/>
      <c r="H847" s="7">
        <v>107956.17</v>
      </c>
    </row>
    <row r="848" spans="1:8" x14ac:dyDescent="0.25">
      <c r="A848" s="5"/>
      <c r="B848" s="5"/>
      <c r="C848" s="5"/>
      <c r="D848" s="6">
        <v>44232</v>
      </c>
      <c r="E848" s="5"/>
      <c r="F848" s="5" t="s">
        <v>123</v>
      </c>
      <c r="G848" s="5"/>
      <c r="H848" s="7">
        <v>107340.85</v>
      </c>
    </row>
    <row r="849" spans="1:8" x14ac:dyDescent="0.25">
      <c r="A849" s="5"/>
      <c r="B849" s="5"/>
      <c r="C849" s="5"/>
      <c r="D849" s="6">
        <v>44262</v>
      </c>
      <c r="E849" s="5"/>
      <c r="F849" s="5" t="s">
        <v>123</v>
      </c>
      <c r="G849" s="5"/>
      <c r="H849" s="7">
        <v>106483.54</v>
      </c>
    </row>
    <row r="850" spans="1:8" x14ac:dyDescent="0.25">
      <c r="A850" s="5"/>
      <c r="B850" s="5"/>
      <c r="C850" s="5"/>
      <c r="D850" s="6">
        <v>44293</v>
      </c>
      <c r="E850" s="5"/>
      <c r="F850" s="5" t="s">
        <v>123</v>
      </c>
      <c r="G850" s="5"/>
      <c r="H850" s="7">
        <v>105398.59</v>
      </c>
    </row>
    <row r="851" spans="1:8" x14ac:dyDescent="0.25">
      <c r="A851" s="5"/>
      <c r="B851" s="5"/>
      <c r="C851" s="5"/>
      <c r="D851" s="6">
        <v>44323</v>
      </c>
      <c r="E851" s="5"/>
      <c r="F851" s="5" t="s">
        <v>123</v>
      </c>
      <c r="G851" s="5"/>
      <c r="H851" s="7">
        <v>111919.47</v>
      </c>
    </row>
    <row r="852" spans="1:8" x14ac:dyDescent="0.25">
      <c r="A852" s="5"/>
      <c r="B852" s="5"/>
      <c r="C852" s="5"/>
      <c r="D852" s="6">
        <v>44354</v>
      </c>
      <c r="E852" s="5"/>
      <c r="F852" s="5" t="s">
        <v>123</v>
      </c>
      <c r="G852" s="5"/>
      <c r="H852" s="7">
        <v>109212.36</v>
      </c>
    </row>
    <row r="853" spans="1:8" x14ac:dyDescent="0.25">
      <c r="A853" s="5"/>
      <c r="B853" s="5"/>
      <c r="C853" s="5"/>
      <c r="D853" s="6">
        <v>44383</v>
      </c>
      <c r="E853" s="5"/>
      <c r="F853" s="5" t="s">
        <v>123</v>
      </c>
      <c r="G853" s="5"/>
      <c r="H853" s="7">
        <v>108728.88</v>
      </c>
    </row>
    <row r="854" spans="1:8" x14ac:dyDescent="0.25">
      <c r="A854" s="5"/>
      <c r="B854" s="5"/>
      <c r="C854" s="5"/>
      <c r="D854" s="6">
        <v>44412</v>
      </c>
      <c r="E854" s="5"/>
      <c r="F854" s="5" t="s">
        <v>123</v>
      </c>
      <c r="G854" s="5"/>
      <c r="H854" s="7">
        <v>111582.39</v>
      </c>
    </row>
    <row r="855" spans="1:8" ht="15.75" thickBot="1" x14ac:dyDescent="0.3">
      <c r="A855" s="5"/>
      <c r="B855" s="5"/>
      <c r="C855" s="5"/>
      <c r="D855" s="6">
        <v>44446</v>
      </c>
      <c r="E855" s="5"/>
      <c r="F855" s="5" t="s">
        <v>123</v>
      </c>
      <c r="G855" s="5"/>
      <c r="H855" s="8">
        <v>110722.21</v>
      </c>
    </row>
    <row r="856" spans="1:8" x14ac:dyDescent="0.25">
      <c r="A856" s="5"/>
      <c r="B856" s="5" t="s">
        <v>124</v>
      </c>
      <c r="C856" s="5"/>
      <c r="D856" s="6"/>
      <c r="E856" s="5"/>
      <c r="F856" s="5"/>
      <c r="G856" s="5"/>
      <c r="H856" s="7">
        <f>ROUND(SUM(H843:H855),5)</f>
        <v>1299235.32</v>
      </c>
    </row>
    <row r="857" spans="1:8" x14ac:dyDescent="0.25">
      <c r="A857" s="2"/>
      <c r="B857" s="2" t="s">
        <v>125</v>
      </c>
      <c r="C857" s="2"/>
      <c r="D857" s="3"/>
      <c r="E857" s="2"/>
      <c r="F857" s="2"/>
      <c r="G857" s="2"/>
      <c r="H857" s="4"/>
    </row>
    <row r="858" spans="1:8" x14ac:dyDescent="0.25">
      <c r="A858" s="5"/>
      <c r="B858" s="5"/>
      <c r="C858" s="5"/>
      <c r="D858" s="6">
        <v>44110</v>
      </c>
      <c r="E858" s="5"/>
      <c r="F858" s="5" t="s">
        <v>125</v>
      </c>
      <c r="G858" s="5"/>
      <c r="H858" s="7">
        <v>14444.41</v>
      </c>
    </row>
    <row r="859" spans="1:8" x14ac:dyDescent="0.25">
      <c r="A859" s="5"/>
      <c r="B859" s="5"/>
      <c r="C859" s="5"/>
      <c r="D859" s="6">
        <v>44139</v>
      </c>
      <c r="E859" s="5"/>
      <c r="F859" s="5" t="s">
        <v>125</v>
      </c>
      <c r="G859" s="5"/>
      <c r="H859" s="7">
        <v>16499.07</v>
      </c>
    </row>
    <row r="860" spans="1:8" x14ac:dyDescent="0.25">
      <c r="A860" s="5"/>
      <c r="B860" s="5"/>
      <c r="C860" s="5"/>
      <c r="D860" s="6">
        <v>44169</v>
      </c>
      <c r="E860" s="5"/>
      <c r="F860" s="5" t="s">
        <v>125</v>
      </c>
      <c r="G860" s="5"/>
      <c r="H860" s="7">
        <v>15745.35</v>
      </c>
    </row>
    <row r="861" spans="1:8" x14ac:dyDescent="0.25">
      <c r="A861" s="5"/>
      <c r="B861" s="5"/>
      <c r="C861" s="5"/>
      <c r="D861" s="6">
        <v>44203</v>
      </c>
      <c r="E861" s="5"/>
      <c r="F861" s="5" t="s">
        <v>125</v>
      </c>
      <c r="G861" s="5"/>
      <c r="H861" s="7">
        <v>15395.77</v>
      </c>
    </row>
    <row r="862" spans="1:8" x14ac:dyDescent="0.25">
      <c r="A862" s="5"/>
      <c r="B862" s="5"/>
      <c r="C862" s="5"/>
      <c r="D862" s="6">
        <v>44232</v>
      </c>
      <c r="E862" s="5"/>
      <c r="F862" s="5" t="s">
        <v>125</v>
      </c>
      <c r="G862" s="5"/>
      <c r="H862" s="7">
        <v>15451.48</v>
      </c>
    </row>
    <row r="863" spans="1:8" x14ac:dyDescent="0.25">
      <c r="A863" s="5"/>
      <c r="B863" s="5"/>
      <c r="C863" s="5"/>
      <c r="D863" s="6">
        <v>44262</v>
      </c>
      <c r="E863" s="5"/>
      <c r="F863" s="5" t="s">
        <v>125</v>
      </c>
      <c r="G863" s="5"/>
      <c r="H863" s="7">
        <v>15459.33</v>
      </c>
    </row>
    <row r="864" spans="1:8" x14ac:dyDescent="0.25">
      <c r="A864" s="5"/>
      <c r="B864" s="5"/>
      <c r="C864" s="5"/>
      <c r="D864" s="6">
        <v>44293</v>
      </c>
      <c r="E864" s="5"/>
      <c r="F864" s="5" t="s">
        <v>125</v>
      </c>
      <c r="G864" s="5"/>
      <c r="H864" s="7">
        <v>15185.89</v>
      </c>
    </row>
    <row r="865" spans="1:8" x14ac:dyDescent="0.25">
      <c r="A865" s="5"/>
      <c r="B865" s="5"/>
      <c r="C865" s="5"/>
      <c r="D865" s="6">
        <v>44323</v>
      </c>
      <c r="E865" s="5"/>
      <c r="F865" s="5" t="s">
        <v>125</v>
      </c>
      <c r="G865" s="5"/>
      <c r="H865" s="7">
        <v>16155.59</v>
      </c>
    </row>
    <row r="866" spans="1:8" x14ac:dyDescent="0.25">
      <c r="A866" s="5"/>
      <c r="B866" s="5"/>
      <c r="C866" s="5"/>
      <c r="D866" s="6">
        <v>44354</v>
      </c>
      <c r="E866" s="5"/>
      <c r="F866" s="5" t="s">
        <v>125</v>
      </c>
      <c r="G866" s="5"/>
      <c r="H866" s="7">
        <v>15886.76</v>
      </c>
    </row>
    <row r="867" spans="1:8" x14ac:dyDescent="0.25">
      <c r="A867" s="5"/>
      <c r="B867" s="5"/>
      <c r="C867" s="5"/>
      <c r="D867" s="6">
        <v>44383</v>
      </c>
      <c r="E867" s="5"/>
      <c r="F867" s="5" t="s">
        <v>125</v>
      </c>
      <c r="G867" s="5"/>
      <c r="H867" s="7">
        <v>16193.68</v>
      </c>
    </row>
    <row r="868" spans="1:8" x14ac:dyDescent="0.25">
      <c r="A868" s="5"/>
      <c r="B868" s="5"/>
      <c r="C868" s="5"/>
      <c r="D868" s="6">
        <v>44412</v>
      </c>
      <c r="E868" s="5"/>
      <c r="F868" s="5" t="s">
        <v>125</v>
      </c>
      <c r="G868" s="5"/>
      <c r="H868" s="7">
        <v>15880.07</v>
      </c>
    </row>
    <row r="869" spans="1:8" ht="15.75" thickBot="1" x14ac:dyDescent="0.3">
      <c r="A869" s="5"/>
      <c r="B869" s="5"/>
      <c r="C869" s="5"/>
      <c r="D869" s="6">
        <v>44446</v>
      </c>
      <c r="E869" s="5"/>
      <c r="F869" s="5" t="s">
        <v>125</v>
      </c>
      <c r="G869" s="5"/>
      <c r="H869" s="8">
        <v>16025.39</v>
      </c>
    </row>
    <row r="870" spans="1:8" x14ac:dyDescent="0.25">
      <c r="A870" s="5"/>
      <c r="B870" s="5" t="s">
        <v>126</v>
      </c>
      <c r="C870" s="5"/>
      <c r="D870" s="6"/>
      <c r="E870" s="5"/>
      <c r="F870" s="5"/>
      <c r="G870" s="5"/>
      <c r="H870" s="7">
        <f>ROUND(SUM(H857:H869),5)</f>
        <v>188322.79</v>
      </c>
    </row>
    <row r="871" spans="1:8" x14ac:dyDescent="0.25">
      <c r="A871" s="2"/>
      <c r="B871" s="2" t="s">
        <v>127</v>
      </c>
      <c r="C871" s="2"/>
      <c r="D871" s="3"/>
      <c r="E871" s="2"/>
      <c r="F871" s="2"/>
      <c r="G871" s="2"/>
      <c r="H871" s="4"/>
    </row>
    <row r="872" spans="1:8" x14ac:dyDescent="0.25">
      <c r="A872" s="5"/>
      <c r="B872" s="5"/>
      <c r="C872" s="5"/>
      <c r="D872" s="6">
        <v>44110</v>
      </c>
      <c r="E872" s="5"/>
      <c r="F872" s="5" t="s">
        <v>127</v>
      </c>
      <c r="G872" s="5"/>
      <c r="H872" s="7">
        <v>2587.42</v>
      </c>
    </row>
    <row r="873" spans="1:8" x14ac:dyDescent="0.25">
      <c r="A873" s="5"/>
      <c r="B873" s="5"/>
      <c r="C873" s="5"/>
      <c r="D873" s="6">
        <v>44139</v>
      </c>
      <c r="E873" s="5"/>
      <c r="F873" s="5" t="s">
        <v>127</v>
      </c>
      <c r="G873" s="5"/>
      <c r="H873" s="7">
        <v>2879.03</v>
      </c>
    </row>
    <row r="874" spans="1:8" x14ac:dyDescent="0.25">
      <c r="A874" s="5"/>
      <c r="B874" s="5"/>
      <c r="C874" s="5"/>
      <c r="D874" s="6">
        <v>44169</v>
      </c>
      <c r="E874" s="5"/>
      <c r="F874" s="5" t="s">
        <v>127</v>
      </c>
      <c r="G874" s="5"/>
      <c r="H874" s="7">
        <v>2743.96</v>
      </c>
    </row>
    <row r="875" spans="1:8" x14ac:dyDescent="0.25">
      <c r="A875" s="5"/>
      <c r="B875" s="5"/>
      <c r="C875" s="5"/>
      <c r="D875" s="6">
        <v>44203</v>
      </c>
      <c r="E875" s="5"/>
      <c r="F875" s="5" t="s">
        <v>127</v>
      </c>
      <c r="G875" s="5"/>
      <c r="H875" s="7">
        <v>2754.72</v>
      </c>
    </row>
    <row r="876" spans="1:8" x14ac:dyDescent="0.25">
      <c r="A876" s="5"/>
      <c r="B876" s="5"/>
      <c r="C876" s="5"/>
      <c r="D876" s="6">
        <v>44232</v>
      </c>
      <c r="E876" s="5"/>
      <c r="F876" s="5" t="s">
        <v>127</v>
      </c>
      <c r="G876" s="5"/>
      <c r="H876" s="7">
        <v>2722.31</v>
      </c>
    </row>
    <row r="877" spans="1:8" x14ac:dyDescent="0.25">
      <c r="A877" s="5"/>
      <c r="B877" s="5"/>
      <c r="C877" s="5"/>
      <c r="D877" s="6">
        <v>44262</v>
      </c>
      <c r="E877" s="5"/>
      <c r="F877" s="5" t="s">
        <v>127</v>
      </c>
      <c r="G877" s="5"/>
      <c r="H877" s="7">
        <v>2753.54</v>
      </c>
    </row>
    <row r="878" spans="1:8" x14ac:dyDescent="0.25">
      <c r="A878" s="5"/>
      <c r="B878" s="5"/>
      <c r="C878" s="5"/>
      <c r="D878" s="6">
        <v>44293</v>
      </c>
      <c r="E878" s="5"/>
      <c r="F878" s="5" t="s">
        <v>127</v>
      </c>
      <c r="G878" s="5"/>
      <c r="H878" s="7">
        <v>2733.91</v>
      </c>
    </row>
    <row r="879" spans="1:8" x14ac:dyDescent="0.25">
      <c r="A879" s="5"/>
      <c r="B879" s="5"/>
      <c r="C879" s="5"/>
      <c r="D879" s="6">
        <v>44323</v>
      </c>
      <c r="E879" s="5"/>
      <c r="F879" s="5" t="s">
        <v>127</v>
      </c>
      <c r="G879" s="5"/>
      <c r="H879" s="7">
        <v>2784.68</v>
      </c>
    </row>
    <row r="880" spans="1:8" x14ac:dyDescent="0.25">
      <c r="A880" s="5"/>
      <c r="B880" s="5"/>
      <c r="C880" s="5"/>
      <c r="D880" s="6">
        <v>44354</v>
      </c>
      <c r="E880" s="5"/>
      <c r="F880" s="5" t="s">
        <v>127</v>
      </c>
      <c r="G880" s="5"/>
      <c r="H880" s="7">
        <v>2810.29</v>
      </c>
    </row>
    <row r="881" spans="1:8" x14ac:dyDescent="0.25">
      <c r="A881" s="5"/>
      <c r="B881" s="5"/>
      <c r="C881" s="5"/>
      <c r="D881" s="6">
        <v>44383</v>
      </c>
      <c r="E881" s="5"/>
      <c r="F881" s="5" t="s">
        <v>127</v>
      </c>
      <c r="G881" s="5"/>
      <c r="H881" s="7">
        <v>2784.87</v>
      </c>
    </row>
    <row r="882" spans="1:8" x14ac:dyDescent="0.25">
      <c r="A882" s="5"/>
      <c r="B882" s="5"/>
      <c r="C882" s="5"/>
      <c r="D882" s="6">
        <v>44412</v>
      </c>
      <c r="E882" s="5"/>
      <c r="F882" s="5" t="s">
        <v>127</v>
      </c>
      <c r="G882" s="5"/>
      <c r="H882" s="7">
        <v>2767.48</v>
      </c>
    </row>
    <row r="883" spans="1:8" ht="15.75" thickBot="1" x14ac:dyDescent="0.3">
      <c r="A883" s="5"/>
      <c r="B883" s="5"/>
      <c r="C883" s="5"/>
      <c r="D883" s="6">
        <v>44446</v>
      </c>
      <c r="E883" s="5"/>
      <c r="F883" s="5" t="s">
        <v>127</v>
      </c>
      <c r="G883" s="5"/>
      <c r="H883" s="8">
        <v>2771.84</v>
      </c>
    </row>
    <row r="884" spans="1:8" x14ac:dyDescent="0.25">
      <c r="A884" s="5"/>
      <c r="B884" s="5" t="s">
        <v>128</v>
      </c>
      <c r="C884" s="5"/>
      <c r="D884" s="6"/>
      <c r="E884" s="5"/>
      <c r="F884" s="5"/>
      <c r="G884" s="5"/>
      <c r="H884" s="7">
        <f>ROUND(SUM(H871:H883),5)</f>
        <v>33094.050000000003</v>
      </c>
    </row>
    <row r="885" spans="1:8" x14ac:dyDescent="0.25">
      <c r="A885" s="2"/>
      <c r="B885" s="2" t="s">
        <v>129</v>
      </c>
      <c r="C885" s="2"/>
      <c r="D885" s="3"/>
      <c r="E885" s="2"/>
      <c r="F885" s="2"/>
      <c r="G885" s="2"/>
      <c r="H885" s="4"/>
    </row>
    <row r="886" spans="1:8" x14ac:dyDescent="0.25">
      <c r="A886" s="5"/>
      <c r="B886" s="5"/>
      <c r="C886" s="5"/>
      <c r="D886" s="6">
        <v>44110</v>
      </c>
      <c r="E886" s="5"/>
      <c r="F886" s="5" t="s">
        <v>129</v>
      </c>
      <c r="G886" s="5"/>
      <c r="H886" s="7">
        <v>15830.09</v>
      </c>
    </row>
    <row r="887" spans="1:8" x14ac:dyDescent="0.25">
      <c r="A887" s="5"/>
      <c r="B887" s="5"/>
      <c r="C887" s="5"/>
      <c r="D887" s="6">
        <v>44139</v>
      </c>
      <c r="E887" s="5"/>
      <c r="F887" s="5" t="s">
        <v>129</v>
      </c>
      <c r="G887" s="5"/>
      <c r="H887" s="7">
        <v>17672.09</v>
      </c>
    </row>
    <row r="888" spans="1:8" x14ac:dyDescent="0.25">
      <c r="A888" s="5"/>
      <c r="B888" s="5"/>
      <c r="C888" s="5"/>
      <c r="D888" s="6">
        <v>44169</v>
      </c>
      <c r="E888" s="5"/>
      <c r="F888" s="5" t="s">
        <v>129</v>
      </c>
      <c r="G888" s="5"/>
      <c r="H888" s="7">
        <v>16925.009999999998</v>
      </c>
    </row>
    <row r="889" spans="1:8" x14ac:dyDescent="0.25">
      <c r="A889" s="5"/>
      <c r="B889" s="5"/>
      <c r="C889" s="5"/>
      <c r="D889" s="6">
        <v>44203</v>
      </c>
      <c r="E889" s="5"/>
      <c r="F889" s="5" t="s">
        <v>129</v>
      </c>
      <c r="G889" s="5"/>
      <c r="H889" s="7">
        <v>16739.580000000002</v>
      </c>
    </row>
    <row r="890" spans="1:8" x14ac:dyDescent="0.25">
      <c r="A890" s="5"/>
      <c r="B890" s="5"/>
      <c r="C890" s="5"/>
      <c r="D890" s="6">
        <v>44232</v>
      </c>
      <c r="E890" s="5"/>
      <c r="F890" s="5" t="s">
        <v>129</v>
      </c>
      <c r="G890" s="5"/>
      <c r="H890" s="7">
        <v>16656.599999999999</v>
      </c>
    </row>
    <row r="891" spans="1:8" x14ac:dyDescent="0.25">
      <c r="A891" s="5"/>
      <c r="B891" s="5"/>
      <c r="C891" s="5"/>
      <c r="D891" s="6">
        <v>44262</v>
      </c>
      <c r="E891" s="5"/>
      <c r="F891" s="5" t="s">
        <v>129</v>
      </c>
      <c r="G891" s="5"/>
      <c r="H891" s="7">
        <v>16829.63</v>
      </c>
    </row>
    <row r="892" spans="1:8" x14ac:dyDescent="0.25">
      <c r="A892" s="5"/>
      <c r="B892" s="5"/>
      <c r="C892" s="5"/>
      <c r="D892" s="6">
        <v>44293</v>
      </c>
      <c r="E892" s="5"/>
      <c r="F892" s="5" t="s">
        <v>129</v>
      </c>
      <c r="G892" s="5"/>
      <c r="H892" s="7">
        <v>16542.669999999998</v>
      </c>
    </row>
    <row r="893" spans="1:8" x14ac:dyDescent="0.25">
      <c r="A893" s="5"/>
      <c r="B893" s="5"/>
      <c r="C893" s="5"/>
      <c r="D893" s="6">
        <v>44323</v>
      </c>
      <c r="E893" s="5"/>
      <c r="F893" s="5" t="s">
        <v>129</v>
      </c>
      <c r="G893" s="5"/>
      <c r="H893" s="7">
        <v>17295.96</v>
      </c>
    </row>
    <row r="894" spans="1:8" x14ac:dyDescent="0.25">
      <c r="A894" s="5"/>
      <c r="B894" s="5"/>
      <c r="C894" s="5"/>
      <c r="D894" s="6">
        <v>44354</v>
      </c>
      <c r="E894" s="5"/>
      <c r="F894" s="5" t="s">
        <v>129</v>
      </c>
      <c r="G894" s="5"/>
      <c r="H894" s="7">
        <v>17216.099999999999</v>
      </c>
    </row>
    <row r="895" spans="1:8" x14ac:dyDescent="0.25">
      <c r="A895" s="5"/>
      <c r="B895" s="5"/>
      <c r="C895" s="5"/>
      <c r="D895" s="6">
        <v>44383</v>
      </c>
      <c r="E895" s="5"/>
      <c r="F895" s="5" t="s">
        <v>129</v>
      </c>
      <c r="G895" s="5"/>
      <c r="H895" s="7">
        <v>17228.830000000002</v>
      </c>
    </row>
    <row r="896" spans="1:8" x14ac:dyDescent="0.25">
      <c r="A896" s="5"/>
      <c r="B896" s="5"/>
      <c r="C896" s="5"/>
      <c r="D896" s="6">
        <v>44412</v>
      </c>
      <c r="E896" s="5"/>
      <c r="F896" s="5" t="s">
        <v>129</v>
      </c>
      <c r="G896" s="5"/>
      <c r="H896" s="7">
        <v>17113.66</v>
      </c>
    </row>
    <row r="897" spans="1:8" ht="15.75" thickBot="1" x14ac:dyDescent="0.3">
      <c r="A897" s="5"/>
      <c r="B897" s="5"/>
      <c r="C897" s="5"/>
      <c r="D897" s="6">
        <v>44446</v>
      </c>
      <c r="E897" s="5"/>
      <c r="F897" s="5" t="s">
        <v>129</v>
      </c>
      <c r="G897" s="5"/>
      <c r="H897" s="8">
        <v>17156.97</v>
      </c>
    </row>
    <row r="898" spans="1:8" x14ac:dyDescent="0.25">
      <c r="A898" s="5"/>
      <c r="B898" s="5" t="s">
        <v>130</v>
      </c>
      <c r="C898" s="5"/>
      <c r="D898" s="6"/>
      <c r="E898" s="5"/>
      <c r="F898" s="5"/>
      <c r="G898" s="5"/>
      <c r="H898" s="7">
        <f>ROUND(SUM(H885:H897),5)</f>
        <v>203207.19</v>
      </c>
    </row>
    <row r="899" spans="1:8" x14ac:dyDescent="0.25">
      <c r="A899" s="2"/>
      <c r="B899" s="2" t="s">
        <v>131</v>
      </c>
      <c r="C899" s="2"/>
      <c r="D899" s="3"/>
      <c r="E899" s="2"/>
      <c r="F899" s="2"/>
      <c r="G899" s="2"/>
      <c r="H899" s="4"/>
    </row>
    <row r="900" spans="1:8" x14ac:dyDescent="0.25">
      <c r="A900" s="5"/>
      <c r="B900" s="5"/>
      <c r="C900" s="5"/>
      <c r="D900" s="6">
        <v>44110</v>
      </c>
      <c r="E900" s="5"/>
      <c r="F900" s="5" t="s">
        <v>131</v>
      </c>
      <c r="G900" s="5"/>
      <c r="H900" s="7">
        <v>8644.25</v>
      </c>
    </row>
    <row r="901" spans="1:8" x14ac:dyDescent="0.25">
      <c r="A901" s="5"/>
      <c r="B901" s="5"/>
      <c r="C901" s="5"/>
      <c r="D901" s="6">
        <v>44139</v>
      </c>
      <c r="E901" s="5"/>
      <c r="F901" s="5" t="s">
        <v>131</v>
      </c>
      <c r="G901" s="5"/>
      <c r="H901" s="7">
        <v>9583.7800000000007</v>
      </c>
    </row>
    <row r="902" spans="1:8" x14ac:dyDescent="0.25">
      <c r="A902" s="5"/>
      <c r="B902" s="5"/>
      <c r="C902" s="5"/>
      <c r="D902" s="6">
        <v>44169</v>
      </c>
      <c r="E902" s="5"/>
      <c r="F902" s="5" t="s">
        <v>131</v>
      </c>
      <c r="G902" s="5"/>
      <c r="H902" s="7">
        <v>9206.0499999999993</v>
      </c>
    </row>
    <row r="903" spans="1:8" x14ac:dyDescent="0.25">
      <c r="A903" s="5"/>
      <c r="B903" s="5"/>
      <c r="C903" s="5"/>
      <c r="D903" s="6">
        <v>44203</v>
      </c>
      <c r="E903" s="5"/>
      <c r="F903" s="5" t="s">
        <v>131</v>
      </c>
      <c r="G903" s="5"/>
      <c r="H903" s="7">
        <v>9081.07</v>
      </c>
    </row>
    <row r="904" spans="1:8" x14ac:dyDescent="0.25">
      <c r="A904" s="5"/>
      <c r="B904" s="5"/>
      <c r="C904" s="5"/>
      <c r="D904" s="6">
        <v>44232</v>
      </c>
      <c r="E904" s="5"/>
      <c r="F904" s="5" t="s">
        <v>131</v>
      </c>
      <c r="G904" s="5"/>
      <c r="H904" s="7">
        <v>9073.52</v>
      </c>
    </row>
    <row r="905" spans="1:8" x14ac:dyDescent="0.25">
      <c r="A905" s="5"/>
      <c r="B905" s="5"/>
      <c r="C905" s="5"/>
      <c r="D905" s="6">
        <v>44262</v>
      </c>
      <c r="E905" s="5"/>
      <c r="F905" s="5" t="s">
        <v>131</v>
      </c>
      <c r="G905" s="5"/>
      <c r="H905" s="7">
        <v>9353.7800000000007</v>
      </c>
    </row>
    <row r="906" spans="1:8" x14ac:dyDescent="0.25">
      <c r="A906" s="5"/>
      <c r="B906" s="5"/>
      <c r="C906" s="5"/>
      <c r="D906" s="6">
        <v>44293</v>
      </c>
      <c r="E906" s="5"/>
      <c r="F906" s="5" t="s">
        <v>131</v>
      </c>
      <c r="G906" s="5"/>
      <c r="H906" s="7">
        <v>8958.9699999999993</v>
      </c>
    </row>
    <row r="907" spans="1:8" x14ac:dyDescent="0.25">
      <c r="A907" s="5"/>
      <c r="B907" s="5"/>
      <c r="C907" s="5"/>
      <c r="D907" s="6">
        <v>44323</v>
      </c>
      <c r="E907" s="5"/>
      <c r="F907" s="5" t="s">
        <v>131</v>
      </c>
      <c r="G907" s="5"/>
      <c r="H907" s="7">
        <v>9383.4500000000007</v>
      </c>
    </row>
    <row r="908" spans="1:8" x14ac:dyDescent="0.25">
      <c r="A908" s="5"/>
      <c r="B908" s="5"/>
      <c r="C908" s="5"/>
      <c r="D908" s="6">
        <v>44354</v>
      </c>
      <c r="E908" s="5"/>
      <c r="F908" s="5" t="s">
        <v>131</v>
      </c>
      <c r="G908" s="5"/>
      <c r="H908" s="7">
        <v>9368.27</v>
      </c>
    </row>
    <row r="909" spans="1:8" x14ac:dyDescent="0.25">
      <c r="A909" s="5"/>
      <c r="B909" s="5"/>
      <c r="C909" s="5"/>
      <c r="D909" s="6">
        <v>44383</v>
      </c>
      <c r="E909" s="5"/>
      <c r="F909" s="5" t="s">
        <v>131</v>
      </c>
      <c r="G909" s="5"/>
      <c r="H909" s="7">
        <v>9478.43</v>
      </c>
    </row>
    <row r="910" spans="1:8" x14ac:dyDescent="0.25">
      <c r="A910" s="5"/>
      <c r="B910" s="5"/>
      <c r="C910" s="5"/>
      <c r="D910" s="6">
        <v>44412</v>
      </c>
      <c r="E910" s="5"/>
      <c r="F910" s="5" t="s">
        <v>131</v>
      </c>
      <c r="G910" s="5"/>
      <c r="H910" s="7">
        <v>9365.2999999999993</v>
      </c>
    </row>
    <row r="911" spans="1:8" ht="15.75" thickBot="1" x14ac:dyDescent="0.3">
      <c r="A911" s="5"/>
      <c r="B911" s="5"/>
      <c r="C911" s="5"/>
      <c r="D911" s="6">
        <v>44446</v>
      </c>
      <c r="E911" s="5"/>
      <c r="F911" s="5" t="s">
        <v>131</v>
      </c>
      <c r="G911" s="5"/>
      <c r="H911" s="8">
        <v>9378.9699999999993</v>
      </c>
    </row>
    <row r="912" spans="1:8" x14ac:dyDescent="0.25">
      <c r="A912" s="5"/>
      <c r="B912" s="5" t="s">
        <v>132</v>
      </c>
      <c r="C912" s="5"/>
      <c r="D912" s="6"/>
      <c r="E912" s="5"/>
      <c r="F912" s="5"/>
      <c r="G912" s="5"/>
      <c r="H912" s="7">
        <f>ROUND(SUM(H899:H911),5)</f>
        <v>110875.84</v>
      </c>
    </row>
    <row r="913" spans="1:8" x14ac:dyDescent="0.25">
      <c r="A913" s="2"/>
      <c r="B913" s="2" t="s">
        <v>133</v>
      </c>
      <c r="C913" s="2"/>
      <c r="D913" s="3"/>
      <c r="E913" s="2"/>
      <c r="F913" s="2"/>
      <c r="G913" s="2"/>
      <c r="H913" s="4"/>
    </row>
    <row r="914" spans="1:8" x14ac:dyDescent="0.25">
      <c r="A914" s="5"/>
      <c r="B914" s="5"/>
      <c r="C914" s="5"/>
      <c r="D914" s="6">
        <v>44110</v>
      </c>
      <c r="E914" s="5"/>
      <c r="F914" s="5" t="s">
        <v>133</v>
      </c>
      <c r="G914" s="5"/>
      <c r="H914" s="7">
        <v>10671.13</v>
      </c>
    </row>
    <row r="915" spans="1:8" x14ac:dyDescent="0.25">
      <c r="A915" s="5"/>
      <c r="B915" s="5"/>
      <c r="C915" s="5"/>
      <c r="D915" s="6">
        <v>44139</v>
      </c>
      <c r="E915" s="5"/>
      <c r="F915" s="5" t="s">
        <v>133</v>
      </c>
      <c r="G915" s="5"/>
      <c r="H915" s="7">
        <v>11739.39</v>
      </c>
    </row>
    <row r="916" spans="1:8" x14ac:dyDescent="0.25">
      <c r="A916" s="5"/>
      <c r="B916" s="5"/>
      <c r="C916" s="5"/>
      <c r="D916" s="6">
        <v>44169</v>
      </c>
      <c r="E916" s="5"/>
      <c r="F916" s="5" t="s">
        <v>133</v>
      </c>
      <c r="G916" s="5"/>
      <c r="H916" s="7">
        <v>11203.06</v>
      </c>
    </row>
    <row r="917" spans="1:8" x14ac:dyDescent="0.25">
      <c r="A917" s="5"/>
      <c r="B917" s="5"/>
      <c r="C917" s="5"/>
      <c r="D917" s="6">
        <v>44203</v>
      </c>
      <c r="E917" s="5"/>
      <c r="F917" s="5" t="s">
        <v>133</v>
      </c>
      <c r="G917" s="5"/>
      <c r="H917" s="7">
        <v>11140.84</v>
      </c>
    </row>
    <row r="918" spans="1:8" x14ac:dyDescent="0.25">
      <c r="A918" s="5"/>
      <c r="B918" s="5"/>
      <c r="C918" s="5"/>
      <c r="D918" s="6">
        <v>44232</v>
      </c>
      <c r="E918" s="5"/>
      <c r="F918" s="5" t="s">
        <v>133</v>
      </c>
      <c r="G918" s="5"/>
      <c r="H918" s="7">
        <v>11045.41</v>
      </c>
    </row>
    <row r="919" spans="1:8" x14ac:dyDescent="0.25">
      <c r="A919" s="5"/>
      <c r="B919" s="5"/>
      <c r="C919" s="5"/>
      <c r="D919" s="6">
        <v>44262</v>
      </c>
      <c r="E919" s="5"/>
      <c r="F919" s="5" t="s">
        <v>133</v>
      </c>
      <c r="G919" s="5"/>
      <c r="H919" s="7">
        <v>11298.79</v>
      </c>
    </row>
    <row r="920" spans="1:8" x14ac:dyDescent="0.25">
      <c r="A920" s="5"/>
      <c r="B920" s="5"/>
      <c r="C920" s="5"/>
      <c r="D920" s="6">
        <v>44293</v>
      </c>
      <c r="E920" s="5"/>
      <c r="F920" s="5" t="s">
        <v>133</v>
      </c>
      <c r="G920" s="5"/>
      <c r="H920" s="7">
        <v>10950.3</v>
      </c>
    </row>
    <row r="921" spans="1:8" x14ac:dyDescent="0.25">
      <c r="A921" s="5"/>
      <c r="B921" s="5"/>
      <c r="C921" s="5"/>
      <c r="D921" s="6">
        <v>44323</v>
      </c>
      <c r="E921" s="5"/>
      <c r="F921" s="5" t="s">
        <v>133</v>
      </c>
      <c r="G921" s="5"/>
      <c r="H921" s="7">
        <v>11495</v>
      </c>
    </row>
    <row r="922" spans="1:8" x14ac:dyDescent="0.25">
      <c r="A922" s="5"/>
      <c r="B922" s="5"/>
      <c r="C922" s="5"/>
      <c r="D922" s="6">
        <v>44354</v>
      </c>
      <c r="E922" s="5"/>
      <c r="F922" s="5" t="s">
        <v>133</v>
      </c>
      <c r="G922" s="5"/>
      <c r="H922" s="7">
        <v>11440.85</v>
      </c>
    </row>
    <row r="923" spans="1:8" x14ac:dyDescent="0.25">
      <c r="A923" s="5"/>
      <c r="B923" s="5"/>
      <c r="C923" s="5"/>
      <c r="D923" s="6">
        <v>44383</v>
      </c>
      <c r="E923" s="5"/>
      <c r="F923" s="5" t="s">
        <v>133</v>
      </c>
      <c r="G923" s="5"/>
      <c r="H923" s="7">
        <v>11528.26</v>
      </c>
    </row>
    <row r="924" spans="1:8" x14ac:dyDescent="0.25">
      <c r="A924" s="5"/>
      <c r="B924" s="5"/>
      <c r="C924" s="5"/>
      <c r="D924" s="6">
        <v>44412</v>
      </c>
      <c r="E924" s="5"/>
      <c r="F924" s="5" t="s">
        <v>133</v>
      </c>
      <c r="G924" s="5"/>
      <c r="H924" s="7">
        <v>11433.56</v>
      </c>
    </row>
    <row r="925" spans="1:8" ht="15.75" thickBot="1" x14ac:dyDescent="0.3">
      <c r="A925" s="5"/>
      <c r="B925" s="5"/>
      <c r="C925" s="5"/>
      <c r="D925" s="6">
        <v>44446</v>
      </c>
      <c r="E925" s="5"/>
      <c r="F925" s="5" t="s">
        <v>133</v>
      </c>
      <c r="G925" s="5"/>
      <c r="H925" s="8">
        <v>11510.24</v>
      </c>
    </row>
    <row r="926" spans="1:8" x14ac:dyDescent="0.25">
      <c r="A926" s="5"/>
      <c r="B926" s="5" t="s">
        <v>134</v>
      </c>
      <c r="C926" s="5"/>
      <c r="D926" s="6"/>
      <c r="E926" s="5"/>
      <c r="F926" s="5"/>
      <c r="G926" s="5"/>
      <c r="H926" s="7">
        <f>ROUND(SUM(H913:H925),5)</f>
        <v>135456.82999999999</v>
      </c>
    </row>
    <row r="927" spans="1:8" x14ac:dyDescent="0.25">
      <c r="A927" s="2"/>
      <c r="B927" s="2" t="s">
        <v>135</v>
      </c>
      <c r="C927" s="2"/>
      <c r="D927" s="3"/>
      <c r="E927" s="2"/>
      <c r="F927" s="2"/>
      <c r="G927" s="2"/>
      <c r="H927" s="4"/>
    </row>
    <row r="928" spans="1:8" x14ac:dyDescent="0.25">
      <c r="A928" s="5"/>
      <c r="B928" s="5"/>
      <c r="C928" s="5"/>
      <c r="D928" s="6">
        <v>44110</v>
      </c>
      <c r="E928" s="5"/>
      <c r="F928" s="5" t="s">
        <v>135</v>
      </c>
      <c r="G928" s="5"/>
      <c r="H928" s="7">
        <v>13664.25</v>
      </c>
    </row>
    <row r="929" spans="1:8" x14ac:dyDescent="0.25">
      <c r="A929" s="5"/>
      <c r="B929" s="5"/>
      <c r="C929" s="5"/>
      <c r="D929" s="6">
        <v>44139</v>
      </c>
      <c r="E929" s="5"/>
      <c r="F929" s="5" t="s">
        <v>135</v>
      </c>
      <c r="G929" s="5"/>
      <c r="H929" s="7">
        <v>15255.33</v>
      </c>
    </row>
    <row r="930" spans="1:8" x14ac:dyDescent="0.25">
      <c r="A930" s="5"/>
      <c r="B930" s="5"/>
      <c r="C930" s="5"/>
      <c r="D930" s="6">
        <v>44169</v>
      </c>
      <c r="E930" s="5"/>
      <c r="F930" s="5" t="s">
        <v>135</v>
      </c>
      <c r="G930" s="5"/>
      <c r="H930" s="7">
        <v>14456.32</v>
      </c>
    </row>
    <row r="931" spans="1:8" x14ac:dyDescent="0.25">
      <c r="A931" s="5"/>
      <c r="B931" s="5"/>
      <c r="C931" s="5"/>
      <c r="D931" s="6">
        <v>44203</v>
      </c>
      <c r="E931" s="5"/>
      <c r="F931" s="5" t="s">
        <v>135</v>
      </c>
      <c r="G931" s="5"/>
      <c r="H931" s="7">
        <v>14598.56</v>
      </c>
    </row>
    <row r="932" spans="1:8" x14ac:dyDescent="0.25">
      <c r="A932" s="5"/>
      <c r="B932" s="5"/>
      <c r="C932" s="5"/>
      <c r="D932" s="6">
        <v>44232</v>
      </c>
      <c r="E932" s="5"/>
      <c r="F932" s="5" t="s">
        <v>135</v>
      </c>
      <c r="G932" s="5"/>
      <c r="H932" s="7">
        <v>14333.84</v>
      </c>
    </row>
    <row r="933" spans="1:8" x14ac:dyDescent="0.25">
      <c r="A933" s="5"/>
      <c r="B933" s="5"/>
      <c r="C933" s="5"/>
      <c r="D933" s="6">
        <v>44262</v>
      </c>
      <c r="E933" s="5"/>
      <c r="F933" s="5" t="s">
        <v>135</v>
      </c>
      <c r="G933" s="5"/>
      <c r="H933" s="7">
        <v>14416</v>
      </c>
    </row>
    <row r="934" spans="1:8" x14ac:dyDescent="0.25">
      <c r="A934" s="5"/>
      <c r="B934" s="5"/>
      <c r="C934" s="5"/>
      <c r="D934" s="6">
        <v>44293</v>
      </c>
      <c r="E934" s="5"/>
      <c r="F934" s="5" t="s">
        <v>135</v>
      </c>
      <c r="G934" s="5"/>
      <c r="H934" s="7">
        <v>14354.07</v>
      </c>
    </row>
    <row r="935" spans="1:8" x14ac:dyDescent="0.25">
      <c r="A935" s="5"/>
      <c r="B935" s="5"/>
      <c r="C935" s="5"/>
      <c r="D935" s="6">
        <v>44323</v>
      </c>
      <c r="E935" s="5"/>
      <c r="F935" s="5" t="s">
        <v>135</v>
      </c>
      <c r="G935" s="5"/>
      <c r="H935" s="7">
        <v>14763.73</v>
      </c>
    </row>
    <row r="936" spans="1:8" x14ac:dyDescent="0.25">
      <c r="A936" s="5"/>
      <c r="B936" s="5"/>
      <c r="C936" s="5"/>
      <c r="D936" s="6">
        <v>44354</v>
      </c>
      <c r="E936" s="5"/>
      <c r="F936" s="5" t="s">
        <v>135</v>
      </c>
      <c r="G936" s="5"/>
      <c r="H936" s="7">
        <v>14952.97</v>
      </c>
    </row>
    <row r="937" spans="1:8" x14ac:dyDescent="0.25">
      <c r="A937" s="5"/>
      <c r="B937" s="5"/>
      <c r="C937" s="5"/>
      <c r="D937" s="6">
        <v>44383</v>
      </c>
      <c r="E937" s="5"/>
      <c r="F937" s="5" t="s">
        <v>135</v>
      </c>
      <c r="G937" s="5"/>
      <c r="H937" s="7">
        <v>14841.1</v>
      </c>
    </row>
    <row r="938" spans="1:8" x14ac:dyDescent="0.25">
      <c r="A938" s="5"/>
      <c r="B938" s="5"/>
      <c r="C938" s="5"/>
      <c r="D938" s="6">
        <v>44412</v>
      </c>
      <c r="E938" s="5"/>
      <c r="F938" s="5" t="s">
        <v>135</v>
      </c>
      <c r="G938" s="5"/>
      <c r="H938" s="7">
        <v>14677.33</v>
      </c>
    </row>
    <row r="939" spans="1:8" ht="15.75" thickBot="1" x14ac:dyDescent="0.3">
      <c r="A939" s="5"/>
      <c r="B939" s="5"/>
      <c r="C939" s="5"/>
      <c r="D939" s="6">
        <v>44446</v>
      </c>
      <c r="E939" s="5"/>
      <c r="F939" s="5" t="s">
        <v>135</v>
      </c>
      <c r="G939" s="5"/>
      <c r="H939" s="8">
        <v>14764.55</v>
      </c>
    </row>
    <row r="940" spans="1:8" x14ac:dyDescent="0.25">
      <c r="A940" s="5"/>
      <c r="B940" s="5" t="s">
        <v>136</v>
      </c>
      <c r="C940" s="5"/>
      <c r="D940" s="6"/>
      <c r="E940" s="5"/>
      <c r="F940" s="5"/>
      <c r="G940" s="5"/>
      <c r="H940" s="7">
        <f>ROUND(SUM(H927:H939),5)</f>
        <v>175078.05</v>
      </c>
    </row>
    <row r="941" spans="1:8" x14ac:dyDescent="0.25">
      <c r="A941" s="2"/>
      <c r="B941" s="2" t="s">
        <v>137</v>
      </c>
      <c r="C941" s="2"/>
      <c r="D941" s="3"/>
      <c r="E941" s="2"/>
      <c r="F941" s="2"/>
      <c r="G941" s="2"/>
      <c r="H941" s="4"/>
    </row>
    <row r="942" spans="1:8" x14ac:dyDescent="0.25">
      <c r="A942" s="5"/>
      <c r="B942" s="5"/>
      <c r="C942" s="5"/>
      <c r="D942" s="6">
        <v>44110</v>
      </c>
      <c r="E942" s="5"/>
      <c r="F942" s="5" t="s">
        <v>137</v>
      </c>
      <c r="G942" s="5"/>
      <c r="H942" s="7">
        <v>6318.7</v>
      </c>
    </row>
    <row r="943" spans="1:8" x14ac:dyDescent="0.25">
      <c r="A943" s="5"/>
      <c r="B943" s="5"/>
      <c r="C943" s="5"/>
      <c r="D943" s="6">
        <v>44139</v>
      </c>
      <c r="E943" s="5"/>
      <c r="F943" s="5" t="s">
        <v>137</v>
      </c>
      <c r="G943" s="5"/>
      <c r="H943" s="7">
        <v>7117.17</v>
      </c>
    </row>
    <row r="944" spans="1:8" x14ac:dyDescent="0.25">
      <c r="A944" s="5"/>
      <c r="B944" s="5"/>
      <c r="C944" s="5"/>
      <c r="D944" s="6">
        <v>44169</v>
      </c>
      <c r="E944" s="5"/>
      <c r="F944" s="5" t="s">
        <v>137</v>
      </c>
      <c r="G944" s="5"/>
      <c r="H944" s="7">
        <v>6672.2</v>
      </c>
    </row>
    <row r="945" spans="1:8" x14ac:dyDescent="0.25">
      <c r="A945" s="5"/>
      <c r="B945" s="5"/>
      <c r="C945" s="5"/>
      <c r="D945" s="6">
        <v>44203</v>
      </c>
      <c r="E945" s="5"/>
      <c r="F945" s="5" t="s">
        <v>137</v>
      </c>
      <c r="G945" s="5"/>
      <c r="H945" s="7">
        <v>6728.26</v>
      </c>
    </row>
    <row r="946" spans="1:8" x14ac:dyDescent="0.25">
      <c r="A946" s="5"/>
      <c r="B946" s="5"/>
      <c r="C946" s="5"/>
      <c r="D946" s="6">
        <v>44232</v>
      </c>
      <c r="E946" s="5"/>
      <c r="F946" s="5" t="s">
        <v>137</v>
      </c>
      <c r="G946" s="5"/>
      <c r="H946" s="7">
        <v>6618.44</v>
      </c>
    </row>
    <row r="947" spans="1:8" x14ac:dyDescent="0.25">
      <c r="A947" s="5"/>
      <c r="B947" s="5"/>
      <c r="C947" s="5"/>
      <c r="D947" s="6">
        <v>44262</v>
      </c>
      <c r="E947" s="5"/>
      <c r="F947" s="5" t="s">
        <v>137</v>
      </c>
      <c r="G947" s="5"/>
      <c r="H947" s="7">
        <v>6775.39</v>
      </c>
    </row>
    <row r="948" spans="1:8" x14ac:dyDescent="0.25">
      <c r="A948" s="5"/>
      <c r="B948" s="5"/>
      <c r="C948" s="5"/>
      <c r="D948" s="6">
        <v>44293</v>
      </c>
      <c r="E948" s="5"/>
      <c r="F948" s="5" t="s">
        <v>137</v>
      </c>
      <c r="G948" s="5"/>
      <c r="H948" s="7">
        <v>6637.6</v>
      </c>
    </row>
    <row r="949" spans="1:8" x14ac:dyDescent="0.25">
      <c r="A949" s="5"/>
      <c r="B949" s="5"/>
      <c r="C949" s="5"/>
      <c r="D949" s="6">
        <v>44323</v>
      </c>
      <c r="E949" s="5"/>
      <c r="F949" s="5" t="s">
        <v>137</v>
      </c>
      <c r="G949" s="5"/>
      <c r="H949" s="7">
        <v>6661.68</v>
      </c>
    </row>
    <row r="950" spans="1:8" x14ac:dyDescent="0.25">
      <c r="A950" s="5"/>
      <c r="B950" s="5"/>
      <c r="C950" s="5"/>
      <c r="D950" s="6">
        <v>44354</v>
      </c>
      <c r="E950" s="5"/>
      <c r="F950" s="5" t="s">
        <v>137</v>
      </c>
      <c r="G950" s="5"/>
      <c r="H950" s="7">
        <v>6870</v>
      </c>
    </row>
    <row r="951" spans="1:8" x14ac:dyDescent="0.25">
      <c r="A951" s="5"/>
      <c r="B951" s="5"/>
      <c r="C951" s="5"/>
      <c r="D951" s="6">
        <v>44383</v>
      </c>
      <c r="E951" s="5"/>
      <c r="F951" s="5" t="s">
        <v>137</v>
      </c>
      <c r="G951" s="5"/>
      <c r="H951" s="7">
        <v>6809.91</v>
      </c>
    </row>
    <row r="952" spans="1:8" x14ac:dyDescent="0.25">
      <c r="A952" s="5"/>
      <c r="B952" s="5"/>
      <c r="C952" s="5"/>
      <c r="D952" s="6">
        <v>44412</v>
      </c>
      <c r="E952" s="5"/>
      <c r="F952" s="5" t="s">
        <v>137</v>
      </c>
      <c r="G952" s="5"/>
      <c r="H952" s="7">
        <v>6755.24</v>
      </c>
    </row>
    <row r="953" spans="1:8" ht="15.75" thickBot="1" x14ac:dyDescent="0.3">
      <c r="A953" s="5"/>
      <c r="B953" s="5"/>
      <c r="C953" s="5"/>
      <c r="D953" s="6">
        <v>44446</v>
      </c>
      <c r="E953" s="5"/>
      <c r="F953" s="5" t="s">
        <v>137</v>
      </c>
      <c r="G953" s="5"/>
      <c r="H953" s="8">
        <v>6781.14</v>
      </c>
    </row>
    <row r="954" spans="1:8" x14ac:dyDescent="0.25">
      <c r="A954" s="5"/>
      <c r="B954" s="5" t="s">
        <v>138</v>
      </c>
      <c r="C954" s="5"/>
      <c r="D954" s="6"/>
      <c r="E954" s="5"/>
      <c r="F954" s="5"/>
      <c r="G954" s="5"/>
      <c r="H954" s="7">
        <f>ROUND(SUM(H941:H953),5)</f>
        <v>80745.73</v>
      </c>
    </row>
    <row r="955" spans="1:8" x14ac:dyDescent="0.25">
      <c r="A955" s="2"/>
      <c r="B955" s="2" t="s">
        <v>139</v>
      </c>
      <c r="C955" s="2"/>
      <c r="D955" s="3"/>
      <c r="E955" s="2"/>
      <c r="F955" s="2"/>
      <c r="G955" s="2"/>
      <c r="H955" s="4"/>
    </row>
    <row r="956" spans="1:8" x14ac:dyDescent="0.25">
      <c r="A956" s="5"/>
      <c r="B956" s="5"/>
      <c r="C956" s="5"/>
      <c r="D956" s="6">
        <v>44110</v>
      </c>
      <c r="E956" s="5"/>
      <c r="F956" s="5" t="s">
        <v>139</v>
      </c>
      <c r="G956" s="5"/>
      <c r="H956" s="7">
        <v>15559.55</v>
      </c>
    </row>
    <row r="957" spans="1:8" x14ac:dyDescent="0.25">
      <c r="A957" s="5"/>
      <c r="B957" s="5"/>
      <c r="C957" s="5"/>
      <c r="D957" s="6">
        <v>44139</v>
      </c>
      <c r="E957" s="5"/>
      <c r="F957" s="5" t="s">
        <v>139</v>
      </c>
      <c r="G957" s="5"/>
      <c r="H957" s="7">
        <v>17843.12</v>
      </c>
    </row>
    <row r="958" spans="1:8" x14ac:dyDescent="0.25">
      <c r="A958" s="5"/>
      <c r="B958" s="5"/>
      <c r="C958" s="5"/>
      <c r="D958" s="6">
        <v>44169</v>
      </c>
      <c r="E958" s="5"/>
      <c r="F958" s="5" t="s">
        <v>139</v>
      </c>
      <c r="G958" s="5"/>
      <c r="H958" s="7">
        <v>16947.25</v>
      </c>
    </row>
    <row r="959" spans="1:8" x14ac:dyDescent="0.25">
      <c r="A959" s="5"/>
      <c r="B959" s="5"/>
      <c r="C959" s="5"/>
      <c r="D959" s="6">
        <v>44203</v>
      </c>
      <c r="E959" s="5"/>
      <c r="F959" s="5" t="s">
        <v>139</v>
      </c>
      <c r="G959" s="5"/>
      <c r="H959" s="7">
        <v>16904.2</v>
      </c>
    </row>
    <row r="960" spans="1:8" x14ac:dyDescent="0.25">
      <c r="A960" s="5"/>
      <c r="B960" s="5"/>
      <c r="C960" s="5"/>
      <c r="D960" s="6">
        <v>44232</v>
      </c>
      <c r="E960" s="5"/>
      <c r="F960" s="5" t="s">
        <v>139</v>
      </c>
      <c r="G960" s="5"/>
      <c r="H960" s="7">
        <v>16953.63</v>
      </c>
    </row>
    <row r="961" spans="1:8" x14ac:dyDescent="0.25">
      <c r="A961" s="5"/>
      <c r="B961" s="5"/>
      <c r="C961" s="5"/>
      <c r="D961" s="6">
        <v>44262</v>
      </c>
      <c r="E961" s="5"/>
      <c r="F961" s="5" t="s">
        <v>139</v>
      </c>
      <c r="G961" s="5"/>
      <c r="H961" s="7">
        <v>16610.22</v>
      </c>
    </row>
    <row r="962" spans="1:8" x14ac:dyDescent="0.25">
      <c r="A962" s="5"/>
      <c r="B962" s="5"/>
      <c r="C962" s="5"/>
      <c r="D962" s="6">
        <v>44293</v>
      </c>
      <c r="E962" s="5"/>
      <c r="F962" s="5" t="s">
        <v>139</v>
      </c>
      <c r="G962" s="5"/>
      <c r="H962" s="7">
        <v>16425.650000000001</v>
      </c>
    </row>
    <row r="963" spans="1:8" x14ac:dyDescent="0.25">
      <c r="A963" s="5"/>
      <c r="B963" s="5"/>
      <c r="C963" s="5"/>
      <c r="D963" s="6">
        <v>44323</v>
      </c>
      <c r="E963" s="5"/>
      <c r="F963" s="5" t="s">
        <v>139</v>
      </c>
      <c r="G963" s="5"/>
      <c r="H963" s="7">
        <v>18090.47</v>
      </c>
    </row>
    <row r="964" spans="1:8" x14ac:dyDescent="0.25">
      <c r="A964" s="5"/>
      <c r="B964" s="5"/>
      <c r="C964" s="5"/>
      <c r="D964" s="6">
        <v>44354</v>
      </c>
      <c r="E964" s="5"/>
      <c r="F964" s="5" t="s">
        <v>139</v>
      </c>
      <c r="G964" s="5"/>
      <c r="H964" s="7">
        <v>17187.89</v>
      </c>
    </row>
    <row r="965" spans="1:8" x14ac:dyDescent="0.25">
      <c r="A965" s="5"/>
      <c r="B965" s="5"/>
      <c r="C965" s="5"/>
      <c r="D965" s="6">
        <v>44383</v>
      </c>
      <c r="E965" s="5"/>
      <c r="F965" s="5" t="s">
        <v>139</v>
      </c>
      <c r="G965" s="5"/>
      <c r="H965" s="7">
        <v>17605.3</v>
      </c>
    </row>
    <row r="966" spans="1:8" x14ac:dyDescent="0.25">
      <c r="A966" s="5"/>
      <c r="B966" s="5"/>
      <c r="C966" s="5"/>
      <c r="D966" s="6">
        <v>44412</v>
      </c>
      <c r="E966" s="5"/>
      <c r="F966" s="5" t="s">
        <v>139</v>
      </c>
      <c r="G966" s="5"/>
      <c r="H966" s="7">
        <v>17439.61</v>
      </c>
    </row>
    <row r="967" spans="1:8" ht="15.75" thickBot="1" x14ac:dyDescent="0.3">
      <c r="A967" s="5"/>
      <c r="B967" s="5"/>
      <c r="C967" s="5"/>
      <c r="D967" s="6">
        <v>44446</v>
      </c>
      <c r="E967" s="5"/>
      <c r="F967" s="5" t="s">
        <v>139</v>
      </c>
      <c r="G967" s="5"/>
      <c r="H967" s="8">
        <v>17913.77</v>
      </c>
    </row>
    <row r="968" spans="1:8" x14ac:dyDescent="0.25">
      <c r="A968" s="5"/>
      <c r="B968" s="5" t="s">
        <v>140</v>
      </c>
      <c r="C968" s="5"/>
      <c r="D968" s="6"/>
      <c r="E968" s="5"/>
      <c r="F968" s="5"/>
      <c r="G968" s="5"/>
      <c r="H968" s="7">
        <f>ROUND(SUM(H955:H967),5)</f>
        <v>205480.66</v>
      </c>
    </row>
    <row r="969" spans="1:8" x14ac:dyDescent="0.25">
      <c r="A969" s="2"/>
      <c r="B969" s="2" t="s">
        <v>141</v>
      </c>
      <c r="C969" s="2"/>
      <c r="D969" s="3"/>
      <c r="E969" s="2"/>
      <c r="F969" s="2"/>
      <c r="G969" s="2"/>
      <c r="H969" s="4"/>
    </row>
    <row r="970" spans="1:8" x14ac:dyDescent="0.25">
      <c r="A970" s="5"/>
      <c r="B970" s="5"/>
      <c r="C970" s="5"/>
      <c r="D970" s="6">
        <v>44110</v>
      </c>
      <c r="E970" s="5"/>
      <c r="F970" s="5" t="s">
        <v>141</v>
      </c>
      <c r="G970" s="5"/>
      <c r="H970" s="7">
        <v>12153.97</v>
      </c>
    </row>
    <row r="971" spans="1:8" x14ac:dyDescent="0.25">
      <c r="A971" s="5"/>
      <c r="B971" s="5"/>
      <c r="C971" s="5"/>
      <c r="D971" s="6">
        <v>44139</v>
      </c>
      <c r="E971" s="5"/>
      <c r="F971" s="5" t="s">
        <v>141</v>
      </c>
      <c r="G971" s="5"/>
      <c r="H971" s="7">
        <v>13750.2</v>
      </c>
    </row>
    <row r="972" spans="1:8" x14ac:dyDescent="0.25">
      <c r="A972" s="5"/>
      <c r="B972" s="5"/>
      <c r="C972" s="5"/>
      <c r="D972" s="6">
        <v>44169</v>
      </c>
      <c r="E972" s="5"/>
      <c r="F972" s="5" t="s">
        <v>141</v>
      </c>
      <c r="G972" s="5"/>
      <c r="H972" s="7">
        <v>13119.12</v>
      </c>
    </row>
    <row r="973" spans="1:8" x14ac:dyDescent="0.25">
      <c r="A973" s="5"/>
      <c r="B973" s="5"/>
      <c r="C973" s="5"/>
      <c r="D973" s="6">
        <v>44203</v>
      </c>
      <c r="E973" s="5"/>
      <c r="F973" s="5" t="s">
        <v>141</v>
      </c>
      <c r="G973" s="5"/>
      <c r="H973" s="7">
        <v>12872.6</v>
      </c>
    </row>
    <row r="974" spans="1:8" x14ac:dyDescent="0.25">
      <c r="A974" s="5"/>
      <c r="B974" s="5"/>
      <c r="C974" s="5"/>
      <c r="D974" s="6">
        <v>44232</v>
      </c>
      <c r="E974" s="5"/>
      <c r="F974" s="5" t="s">
        <v>141</v>
      </c>
      <c r="G974" s="5"/>
      <c r="H974" s="7">
        <v>12887.59</v>
      </c>
    </row>
    <row r="975" spans="1:8" x14ac:dyDescent="0.25">
      <c r="A975" s="5"/>
      <c r="B975" s="5"/>
      <c r="C975" s="5"/>
      <c r="D975" s="6">
        <v>44262</v>
      </c>
      <c r="E975" s="5"/>
      <c r="F975" s="5" t="s">
        <v>141</v>
      </c>
      <c r="G975" s="5"/>
      <c r="H975" s="7">
        <v>12981.33</v>
      </c>
    </row>
    <row r="976" spans="1:8" x14ac:dyDescent="0.25">
      <c r="A976" s="5"/>
      <c r="B976" s="5"/>
      <c r="C976" s="5"/>
      <c r="D976" s="6">
        <v>44293</v>
      </c>
      <c r="E976" s="5"/>
      <c r="F976" s="5" t="s">
        <v>141</v>
      </c>
      <c r="G976" s="5"/>
      <c r="H976" s="7">
        <v>12748.94</v>
      </c>
    </row>
    <row r="977" spans="1:8" x14ac:dyDescent="0.25">
      <c r="A977" s="5"/>
      <c r="B977" s="5"/>
      <c r="C977" s="5"/>
      <c r="D977" s="6">
        <v>44323</v>
      </c>
      <c r="E977" s="5"/>
      <c r="F977" s="5" t="s">
        <v>141</v>
      </c>
      <c r="G977" s="5"/>
      <c r="H977" s="7">
        <v>13315.31</v>
      </c>
    </row>
    <row r="978" spans="1:8" x14ac:dyDescent="0.25">
      <c r="A978" s="5"/>
      <c r="B978" s="5"/>
      <c r="C978" s="5"/>
      <c r="D978" s="6">
        <v>44354</v>
      </c>
      <c r="E978" s="5"/>
      <c r="F978" s="5" t="s">
        <v>141</v>
      </c>
      <c r="G978" s="5"/>
      <c r="H978" s="7">
        <v>13132.74</v>
      </c>
    </row>
    <row r="979" spans="1:8" x14ac:dyDescent="0.25">
      <c r="A979" s="5"/>
      <c r="B979" s="5"/>
      <c r="C979" s="5"/>
      <c r="D979" s="6">
        <v>44383</v>
      </c>
      <c r="E979" s="5"/>
      <c r="F979" s="5" t="s">
        <v>141</v>
      </c>
      <c r="G979" s="5"/>
      <c r="H979" s="7">
        <v>13301.78</v>
      </c>
    </row>
    <row r="980" spans="1:8" x14ac:dyDescent="0.25">
      <c r="A980" s="5"/>
      <c r="B980" s="5"/>
      <c r="C980" s="5"/>
      <c r="D980" s="6">
        <v>44412</v>
      </c>
      <c r="E980" s="5"/>
      <c r="F980" s="5" t="s">
        <v>141</v>
      </c>
      <c r="G980" s="5"/>
      <c r="H980" s="7">
        <v>13155.52</v>
      </c>
    </row>
    <row r="981" spans="1:8" ht="15.75" thickBot="1" x14ac:dyDescent="0.3">
      <c r="A981" s="5"/>
      <c r="B981" s="5"/>
      <c r="C981" s="5"/>
      <c r="D981" s="6">
        <v>44446</v>
      </c>
      <c r="E981" s="5"/>
      <c r="F981" s="5" t="s">
        <v>141</v>
      </c>
      <c r="G981" s="5"/>
      <c r="H981" s="8">
        <v>13162.49</v>
      </c>
    </row>
    <row r="982" spans="1:8" x14ac:dyDescent="0.25">
      <c r="A982" s="5"/>
      <c r="B982" s="5" t="s">
        <v>142</v>
      </c>
      <c r="C982" s="5"/>
      <c r="D982" s="6"/>
      <c r="E982" s="5"/>
      <c r="F982" s="5"/>
      <c r="G982" s="5"/>
      <c r="H982" s="7">
        <f>ROUND(SUM(H969:H981),5)</f>
        <v>156581.59</v>
      </c>
    </row>
    <row r="983" spans="1:8" x14ac:dyDescent="0.25">
      <c r="A983" s="2"/>
      <c r="B983" s="2" t="s">
        <v>143</v>
      </c>
      <c r="C983" s="2"/>
      <c r="D983" s="3"/>
      <c r="E983" s="2"/>
      <c r="F983" s="2"/>
      <c r="G983" s="2"/>
      <c r="H983" s="4"/>
    </row>
    <row r="984" spans="1:8" x14ac:dyDescent="0.25">
      <c r="A984" s="5"/>
      <c r="B984" s="5"/>
      <c r="C984" s="5"/>
      <c r="D984" s="6">
        <v>44110</v>
      </c>
      <c r="E984" s="5"/>
      <c r="F984" s="5" t="s">
        <v>143</v>
      </c>
      <c r="G984" s="5"/>
      <c r="H984" s="7">
        <v>10613.02</v>
      </c>
    </row>
    <row r="985" spans="1:8" x14ac:dyDescent="0.25">
      <c r="A985" s="5"/>
      <c r="B985" s="5"/>
      <c r="C985" s="5"/>
      <c r="D985" s="6">
        <v>44139</v>
      </c>
      <c r="E985" s="5"/>
      <c r="F985" s="5" t="s">
        <v>143</v>
      </c>
      <c r="G985" s="5"/>
      <c r="H985" s="7">
        <v>12291.33</v>
      </c>
    </row>
    <row r="986" spans="1:8" x14ac:dyDescent="0.25">
      <c r="A986" s="5"/>
      <c r="B986" s="5"/>
      <c r="C986" s="5"/>
      <c r="D986" s="6">
        <v>44169</v>
      </c>
      <c r="E986" s="5"/>
      <c r="F986" s="5" t="s">
        <v>143</v>
      </c>
      <c r="G986" s="5"/>
      <c r="H986" s="7">
        <v>11805.3</v>
      </c>
    </row>
    <row r="987" spans="1:8" x14ac:dyDescent="0.25">
      <c r="A987" s="5"/>
      <c r="B987" s="5"/>
      <c r="C987" s="5"/>
      <c r="D987" s="6">
        <v>44203</v>
      </c>
      <c r="E987" s="5"/>
      <c r="F987" s="5" t="s">
        <v>143</v>
      </c>
      <c r="G987" s="5"/>
      <c r="H987" s="7">
        <v>11359.84</v>
      </c>
    </row>
    <row r="988" spans="1:8" x14ac:dyDescent="0.25">
      <c r="A988" s="5"/>
      <c r="B988" s="5"/>
      <c r="C988" s="5"/>
      <c r="D988" s="6">
        <v>44232</v>
      </c>
      <c r="E988" s="5"/>
      <c r="F988" s="5" t="s">
        <v>143</v>
      </c>
      <c r="G988" s="5"/>
      <c r="H988" s="7">
        <v>11560.72</v>
      </c>
    </row>
    <row r="989" spans="1:8" x14ac:dyDescent="0.25">
      <c r="A989" s="5"/>
      <c r="B989" s="5"/>
      <c r="C989" s="5"/>
      <c r="D989" s="6">
        <v>44262</v>
      </c>
      <c r="E989" s="5"/>
      <c r="F989" s="5" t="s">
        <v>143</v>
      </c>
      <c r="G989" s="5"/>
      <c r="H989" s="7">
        <v>11436.66</v>
      </c>
    </row>
    <row r="990" spans="1:8" x14ac:dyDescent="0.25">
      <c r="A990" s="5"/>
      <c r="B990" s="5"/>
      <c r="C990" s="5"/>
      <c r="D990" s="6">
        <v>44293</v>
      </c>
      <c r="E990" s="5"/>
      <c r="F990" s="5" t="s">
        <v>143</v>
      </c>
      <c r="G990" s="5"/>
      <c r="H990" s="7">
        <v>11428.75</v>
      </c>
    </row>
    <row r="991" spans="1:8" x14ac:dyDescent="0.25">
      <c r="A991" s="5"/>
      <c r="B991" s="5"/>
      <c r="C991" s="5"/>
      <c r="D991" s="6">
        <v>44323</v>
      </c>
      <c r="E991" s="5"/>
      <c r="F991" s="5" t="s">
        <v>143</v>
      </c>
      <c r="G991" s="5"/>
      <c r="H991" s="7">
        <v>11969.95</v>
      </c>
    </row>
    <row r="992" spans="1:8" x14ac:dyDescent="0.25">
      <c r="A992" s="5"/>
      <c r="B992" s="5"/>
      <c r="C992" s="5"/>
      <c r="D992" s="6">
        <v>44354</v>
      </c>
      <c r="E992" s="5"/>
      <c r="F992" s="5" t="s">
        <v>143</v>
      </c>
      <c r="G992" s="5"/>
      <c r="H992" s="7">
        <v>11796.23</v>
      </c>
    </row>
    <row r="993" spans="1:8" x14ac:dyDescent="0.25">
      <c r="A993" s="5"/>
      <c r="B993" s="5"/>
      <c r="C993" s="5"/>
      <c r="D993" s="6">
        <v>44383</v>
      </c>
      <c r="E993" s="5"/>
      <c r="F993" s="5" t="s">
        <v>143</v>
      </c>
      <c r="G993" s="5"/>
      <c r="H993" s="7">
        <v>11923.92</v>
      </c>
    </row>
    <row r="994" spans="1:8" x14ac:dyDescent="0.25">
      <c r="A994" s="5"/>
      <c r="B994" s="5"/>
      <c r="C994" s="5"/>
      <c r="D994" s="6">
        <v>44412</v>
      </c>
      <c r="E994" s="5"/>
      <c r="F994" s="5" t="s">
        <v>143</v>
      </c>
      <c r="G994" s="5"/>
      <c r="H994" s="7">
        <v>11786.03</v>
      </c>
    </row>
    <row r="995" spans="1:8" ht="15.75" thickBot="1" x14ac:dyDescent="0.3">
      <c r="A995" s="5"/>
      <c r="B995" s="5"/>
      <c r="C995" s="5"/>
      <c r="D995" s="6">
        <v>44446</v>
      </c>
      <c r="E995" s="5"/>
      <c r="F995" s="5" t="s">
        <v>143</v>
      </c>
      <c r="G995" s="5"/>
      <c r="H995" s="8">
        <v>11854.87</v>
      </c>
    </row>
    <row r="996" spans="1:8" x14ac:dyDescent="0.25">
      <c r="A996" s="5"/>
      <c r="B996" s="5" t="s">
        <v>144</v>
      </c>
      <c r="C996" s="5"/>
      <c r="D996" s="6"/>
      <c r="E996" s="5"/>
      <c r="F996" s="5"/>
      <c r="G996" s="5"/>
      <c r="H996" s="7">
        <f>ROUND(SUM(H983:H995),5)</f>
        <v>139826.62</v>
      </c>
    </row>
    <row r="997" spans="1:8" x14ac:dyDescent="0.25">
      <c r="A997" s="2"/>
      <c r="B997" s="2" t="s">
        <v>145</v>
      </c>
      <c r="C997" s="2"/>
      <c r="D997" s="3"/>
      <c r="E997" s="2"/>
      <c r="F997" s="2"/>
      <c r="G997" s="2"/>
      <c r="H997" s="4"/>
    </row>
    <row r="998" spans="1:8" x14ac:dyDescent="0.25">
      <c r="A998" s="5"/>
      <c r="B998" s="5"/>
      <c r="C998" s="5"/>
      <c r="D998" s="6">
        <v>44110</v>
      </c>
      <c r="E998" s="5"/>
      <c r="F998" s="5" t="s">
        <v>145</v>
      </c>
      <c r="G998" s="5"/>
      <c r="H998" s="7">
        <v>5107.72</v>
      </c>
    </row>
    <row r="999" spans="1:8" x14ac:dyDescent="0.25">
      <c r="A999" s="5"/>
      <c r="B999" s="5"/>
      <c r="C999" s="5"/>
      <c r="D999" s="6">
        <v>44139</v>
      </c>
      <c r="E999" s="5"/>
      <c r="F999" s="5" t="s">
        <v>145</v>
      </c>
      <c r="G999" s="5"/>
      <c r="H999" s="7">
        <v>5778.44</v>
      </c>
    </row>
    <row r="1000" spans="1:8" x14ac:dyDescent="0.25">
      <c r="A1000" s="5"/>
      <c r="B1000" s="5"/>
      <c r="C1000" s="5"/>
      <c r="D1000" s="6">
        <v>44169</v>
      </c>
      <c r="E1000" s="5"/>
      <c r="F1000" s="5" t="s">
        <v>145</v>
      </c>
      <c r="G1000" s="5"/>
      <c r="H1000" s="7">
        <v>5363.06</v>
      </c>
    </row>
    <row r="1001" spans="1:8" x14ac:dyDescent="0.25">
      <c r="A1001" s="5"/>
      <c r="B1001" s="5"/>
      <c r="C1001" s="5"/>
      <c r="D1001" s="6">
        <v>44203</v>
      </c>
      <c r="E1001" s="5"/>
      <c r="F1001" s="5" t="s">
        <v>145</v>
      </c>
      <c r="G1001" s="5"/>
      <c r="H1001" s="7">
        <v>5554.34</v>
      </c>
    </row>
    <row r="1002" spans="1:8" x14ac:dyDescent="0.25">
      <c r="A1002" s="5"/>
      <c r="B1002" s="5"/>
      <c r="C1002" s="5"/>
      <c r="D1002" s="6">
        <v>44232</v>
      </c>
      <c r="E1002" s="5"/>
      <c r="F1002" s="5" t="s">
        <v>145</v>
      </c>
      <c r="G1002" s="5"/>
      <c r="H1002" s="7">
        <v>5439.44</v>
      </c>
    </row>
    <row r="1003" spans="1:8" x14ac:dyDescent="0.25">
      <c r="A1003" s="5"/>
      <c r="B1003" s="5"/>
      <c r="C1003" s="5"/>
      <c r="D1003" s="6">
        <v>44262</v>
      </c>
      <c r="E1003" s="5"/>
      <c r="F1003" s="5" t="s">
        <v>145</v>
      </c>
      <c r="G1003" s="5"/>
      <c r="H1003" s="7">
        <v>5262.78</v>
      </c>
    </row>
    <row r="1004" spans="1:8" x14ac:dyDescent="0.25">
      <c r="A1004" s="5"/>
      <c r="B1004" s="5"/>
      <c r="C1004" s="5"/>
      <c r="D1004" s="6">
        <v>44293</v>
      </c>
      <c r="E1004" s="5"/>
      <c r="F1004" s="5" t="s">
        <v>145</v>
      </c>
      <c r="G1004" s="5"/>
      <c r="H1004" s="7">
        <v>5252.76</v>
      </c>
    </row>
    <row r="1005" spans="1:8" x14ac:dyDescent="0.25">
      <c r="A1005" s="5"/>
      <c r="B1005" s="5"/>
      <c r="C1005" s="5"/>
      <c r="D1005" s="6">
        <v>44323</v>
      </c>
      <c r="E1005" s="5"/>
      <c r="F1005" s="5" t="s">
        <v>145</v>
      </c>
      <c r="G1005" s="5"/>
      <c r="H1005" s="7">
        <v>6103.38</v>
      </c>
    </row>
    <row r="1006" spans="1:8" x14ac:dyDescent="0.25">
      <c r="A1006" s="5"/>
      <c r="B1006" s="5"/>
      <c r="C1006" s="5"/>
      <c r="D1006" s="6">
        <v>44354</v>
      </c>
      <c r="E1006" s="5"/>
      <c r="F1006" s="5" t="s">
        <v>145</v>
      </c>
      <c r="G1006" s="5"/>
      <c r="H1006" s="7">
        <v>5577.11</v>
      </c>
    </row>
    <row r="1007" spans="1:8" x14ac:dyDescent="0.25">
      <c r="A1007" s="5"/>
      <c r="B1007" s="5"/>
      <c r="C1007" s="5"/>
      <c r="D1007" s="6">
        <v>44383</v>
      </c>
      <c r="E1007" s="5"/>
      <c r="F1007" s="5" t="s">
        <v>145</v>
      </c>
      <c r="G1007" s="5"/>
      <c r="H1007" s="7">
        <v>5724.46</v>
      </c>
    </row>
    <row r="1008" spans="1:8" x14ac:dyDescent="0.25">
      <c r="A1008" s="5"/>
      <c r="B1008" s="5"/>
      <c r="C1008" s="5"/>
      <c r="D1008" s="6">
        <v>44412</v>
      </c>
      <c r="E1008" s="5"/>
      <c r="F1008" s="5" t="s">
        <v>145</v>
      </c>
      <c r="G1008" s="5"/>
      <c r="H1008" s="7">
        <v>5699.09</v>
      </c>
    </row>
    <row r="1009" spans="1:8" ht="15.75" thickBot="1" x14ac:dyDescent="0.3">
      <c r="A1009" s="5"/>
      <c r="B1009" s="5"/>
      <c r="C1009" s="5"/>
      <c r="D1009" s="6">
        <v>44446</v>
      </c>
      <c r="E1009" s="5"/>
      <c r="F1009" s="5" t="s">
        <v>145</v>
      </c>
      <c r="G1009" s="5"/>
      <c r="H1009" s="8">
        <v>5722.19</v>
      </c>
    </row>
    <row r="1010" spans="1:8" x14ac:dyDescent="0.25">
      <c r="A1010" s="5"/>
      <c r="B1010" s="5" t="s">
        <v>146</v>
      </c>
      <c r="C1010" s="5"/>
      <c r="D1010" s="6"/>
      <c r="E1010" s="5"/>
      <c r="F1010" s="5"/>
      <c r="G1010" s="5"/>
      <c r="H1010" s="7">
        <f>ROUND(SUM(H997:H1009),5)</f>
        <v>66584.77</v>
      </c>
    </row>
    <row r="1011" spans="1:8" x14ac:dyDescent="0.25">
      <c r="A1011" s="2"/>
      <c r="B1011" s="2" t="s">
        <v>147</v>
      </c>
      <c r="C1011" s="2"/>
      <c r="D1011" s="3"/>
      <c r="E1011" s="2"/>
      <c r="F1011" s="2"/>
      <c r="G1011" s="2"/>
      <c r="H1011" s="4"/>
    </row>
    <row r="1012" spans="1:8" x14ac:dyDescent="0.25">
      <c r="A1012" s="5"/>
      <c r="B1012" s="5"/>
      <c r="C1012" s="5"/>
      <c r="D1012" s="6">
        <v>44110</v>
      </c>
      <c r="E1012" s="5"/>
      <c r="F1012" s="5" t="s">
        <v>147</v>
      </c>
      <c r="G1012" s="5"/>
      <c r="H1012" s="7">
        <v>17110.650000000001</v>
      </c>
    </row>
    <row r="1013" spans="1:8" x14ac:dyDescent="0.25">
      <c r="A1013" s="5"/>
      <c r="B1013" s="5"/>
      <c r="C1013" s="5"/>
      <c r="D1013" s="6">
        <v>44139</v>
      </c>
      <c r="E1013" s="5"/>
      <c r="F1013" s="5" t="s">
        <v>147</v>
      </c>
      <c r="G1013" s="5"/>
      <c r="H1013" s="7">
        <v>18952.84</v>
      </c>
    </row>
    <row r="1014" spans="1:8" x14ac:dyDescent="0.25">
      <c r="A1014" s="5"/>
      <c r="B1014" s="5"/>
      <c r="C1014" s="5"/>
      <c r="D1014" s="6">
        <v>44169</v>
      </c>
      <c r="E1014" s="5"/>
      <c r="F1014" s="5" t="s">
        <v>147</v>
      </c>
      <c r="G1014" s="5"/>
      <c r="H1014" s="7">
        <v>18259.77</v>
      </c>
    </row>
    <row r="1015" spans="1:8" x14ac:dyDescent="0.25">
      <c r="A1015" s="5"/>
      <c r="B1015" s="5"/>
      <c r="C1015" s="5"/>
      <c r="D1015" s="6">
        <v>44203</v>
      </c>
      <c r="E1015" s="5"/>
      <c r="F1015" s="5" t="s">
        <v>147</v>
      </c>
      <c r="G1015" s="5"/>
      <c r="H1015" s="7">
        <v>17942.259999999998</v>
      </c>
    </row>
    <row r="1016" spans="1:8" x14ac:dyDescent="0.25">
      <c r="A1016" s="5"/>
      <c r="B1016" s="5"/>
      <c r="C1016" s="5"/>
      <c r="D1016" s="6">
        <v>44232</v>
      </c>
      <c r="E1016" s="5"/>
      <c r="F1016" s="5" t="s">
        <v>147</v>
      </c>
      <c r="G1016" s="5"/>
      <c r="H1016" s="7">
        <v>18121.080000000002</v>
      </c>
    </row>
    <row r="1017" spans="1:8" x14ac:dyDescent="0.25">
      <c r="A1017" s="5"/>
      <c r="B1017" s="5"/>
      <c r="C1017" s="5"/>
      <c r="D1017" s="6">
        <v>44262</v>
      </c>
      <c r="E1017" s="5"/>
      <c r="F1017" s="5" t="s">
        <v>147</v>
      </c>
      <c r="G1017" s="5"/>
      <c r="H1017" s="7">
        <v>18112.82</v>
      </c>
    </row>
    <row r="1018" spans="1:8" x14ac:dyDescent="0.25">
      <c r="A1018" s="5"/>
      <c r="B1018" s="5"/>
      <c r="C1018" s="5"/>
      <c r="D1018" s="6">
        <v>44293</v>
      </c>
      <c r="E1018" s="5"/>
      <c r="F1018" s="5" t="s">
        <v>147</v>
      </c>
      <c r="G1018" s="5"/>
      <c r="H1018" s="7">
        <v>17700.150000000001</v>
      </c>
    </row>
    <row r="1019" spans="1:8" x14ac:dyDescent="0.25">
      <c r="A1019" s="5"/>
      <c r="B1019" s="5"/>
      <c r="C1019" s="5"/>
      <c r="D1019" s="6">
        <v>44323</v>
      </c>
      <c r="E1019" s="5"/>
      <c r="F1019" s="5" t="s">
        <v>147</v>
      </c>
      <c r="G1019" s="5"/>
      <c r="H1019" s="7">
        <v>18900.919999999998</v>
      </c>
    </row>
    <row r="1020" spans="1:8" x14ac:dyDescent="0.25">
      <c r="A1020" s="5"/>
      <c r="B1020" s="5"/>
      <c r="C1020" s="5"/>
      <c r="D1020" s="6">
        <v>44354</v>
      </c>
      <c r="E1020" s="5"/>
      <c r="F1020" s="5" t="s">
        <v>147</v>
      </c>
      <c r="G1020" s="5"/>
      <c r="H1020" s="7">
        <v>18531.55</v>
      </c>
    </row>
    <row r="1021" spans="1:8" x14ac:dyDescent="0.25">
      <c r="A1021" s="5"/>
      <c r="B1021" s="5"/>
      <c r="C1021" s="5"/>
      <c r="D1021" s="6">
        <v>44383</v>
      </c>
      <c r="E1021" s="5"/>
      <c r="F1021" s="5" t="s">
        <v>147</v>
      </c>
      <c r="G1021" s="5"/>
      <c r="H1021" s="7">
        <v>18697.52</v>
      </c>
    </row>
    <row r="1022" spans="1:8" x14ac:dyDescent="0.25">
      <c r="A1022" s="5"/>
      <c r="B1022" s="5"/>
      <c r="C1022" s="5"/>
      <c r="D1022" s="6">
        <v>44412</v>
      </c>
      <c r="E1022" s="5"/>
      <c r="F1022" s="5" t="s">
        <v>147</v>
      </c>
      <c r="G1022" s="5"/>
      <c r="H1022" s="7">
        <v>18589.330000000002</v>
      </c>
    </row>
    <row r="1023" spans="1:8" ht="15.75" thickBot="1" x14ac:dyDescent="0.3">
      <c r="A1023" s="5"/>
      <c r="B1023" s="5"/>
      <c r="C1023" s="5"/>
      <c r="D1023" s="6">
        <v>44446</v>
      </c>
      <c r="E1023" s="5"/>
      <c r="F1023" s="5" t="s">
        <v>147</v>
      </c>
      <c r="G1023" s="5"/>
      <c r="H1023" s="8">
        <v>18655.43</v>
      </c>
    </row>
    <row r="1024" spans="1:8" x14ac:dyDescent="0.25">
      <c r="A1024" s="5"/>
      <c r="B1024" s="5" t="s">
        <v>148</v>
      </c>
      <c r="C1024" s="5"/>
      <c r="D1024" s="6"/>
      <c r="E1024" s="5"/>
      <c r="F1024" s="5"/>
      <c r="G1024" s="5"/>
      <c r="H1024" s="7">
        <f>ROUND(SUM(H1011:H1023),5)</f>
        <v>219574.32</v>
      </c>
    </row>
    <row r="1025" spans="1:8" x14ac:dyDescent="0.25">
      <c r="A1025" s="2"/>
      <c r="B1025" s="2" t="s">
        <v>149</v>
      </c>
      <c r="C1025" s="2"/>
      <c r="D1025" s="3"/>
      <c r="E1025" s="2"/>
      <c r="F1025" s="2"/>
      <c r="G1025" s="2"/>
      <c r="H1025" s="4"/>
    </row>
    <row r="1026" spans="1:8" x14ac:dyDescent="0.25">
      <c r="A1026" s="5"/>
      <c r="B1026" s="5"/>
      <c r="C1026" s="5"/>
      <c r="D1026" s="6">
        <v>44110</v>
      </c>
      <c r="E1026" s="5"/>
      <c r="F1026" s="5" t="s">
        <v>149</v>
      </c>
      <c r="G1026" s="5"/>
      <c r="H1026" s="7">
        <v>8621.99</v>
      </c>
    </row>
    <row r="1027" spans="1:8" x14ac:dyDescent="0.25">
      <c r="A1027" s="5"/>
      <c r="B1027" s="5"/>
      <c r="C1027" s="5"/>
      <c r="D1027" s="6">
        <v>44139</v>
      </c>
      <c r="E1027" s="5"/>
      <c r="F1027" s="5" t="s">
        <v>149</v>
      </c>
      <c r="G1027" s="5"/>
      <c r="H1027" s="7">
        <v>9581.23</v>
      </c>
    </row>
    <row r="1028" spans="1:8" x14ac:dyDescent="0.25">
      <c r="A1028" s="5"/>
      <c r="B1028" s="5"/>
      <c r="C1028" s="5"/>
      <c r="D1028" s="6">
        <v>44169</v>
      </c>
      <c r="E1028" s="5"/>
      <c r="F1028" s="5" t="s">
        <v>149</v>
      </c>
      <c r="G1028" s="5"/>
      <c r="H1028" s="7">
        <v>9280.34</v>
      </c>
    </row>
    <row r="1029" spans="1:8" x14ac:dyDescent="0.25">
      <c r="A1029" s="5"/>
      <c r="B1029" s="5"/>
      <c r="C1029" s="5"/>
      <c r="D1029" s="6">
        <v>44203</v>
      </c>
      <c r="E1029" s="5"/>
      <c r="F1029" s="5" t="s">
        <v>149</v>
      </c>
      <c r="G1029" s="5"/>
      <c r="H1029" s="7">
        <v>8984.2999999999993</v>
      </c>
    </row>
    <row r="1030" spans="1:8" x14ac:dyDescent="0.25">
      <c r="A1030" s="5"/>
      <c r="B1030" s="5"/>
      <c r="C1030" s="5"/>
      <c r="D1030" s="6">
        <v>44232</v>
      </c>
      <c r="E1030" s="5"/>
      <c r="F1030" s="5" t="s">
        <v>149</v>
      </c>
      <c r="G1030" s="5"/>
      <c r="H1030" s="7">
        <v>9088.73</v>
      </c>
    </row>
    <row r="1031" spans="1:8" x14ac:dyDescent="0.25">
      <c r="A1031" s="5"/>
      <c r="B1031" s="5"/>
      <c r="C1031" s="5"/>
      <c r="D1031" s="6">
        <v>44262</v>
      </c>
      <c r="E1031" s="5"/>
      <c r="F1031" s="5" t="s">
        <v>149</v>
      </c>
      <c r="G1031" s="5"/>
      <c r="H1031" s="7">
        <v>9171.65</v>
      </c>
    </row>
    <row r="1032" spans="1:8" x14ac:dyDescent="0.25">
      <c r="A1032" s="5"/>
      <c r="B1032" s="5"/>
      <c r="C1032" s="5"/>
      <c r="D1032" s="6">
        <v>44293</v>
      </c>
      <c r="E1032" s="5"/>
      <c r="F1032" s="5" t="s">
        <v>149</v>
      </c>
      <c r="G1032" s="5"/>
      <c r="H1032" s="7">
        <v>8762.33</v>
      </c>
    </row>
    <row r="1033" spans="1:8" x14ac:dyDescent="0.25">
      <c r="A1033" s="5"/>
      <c r="B1033" s="5"/>
      <c r="C1033" s="5"/>
      <c r="D1033" s="6">
        <v>44323</v>
      </c>
      <c r="E1033" s="5"/>
      <c r="F1033" s="5" t="s">
        <v>149</v>
      </c>
      <c r="G1033" s="5"/>
      <c r="H1033" s="7">
        <v>9618.1200000000008</v>
      </c>
    </row>
    <row r="1034" spans="1:8" x14ac:dyDescent="0.25">
      <c r="A1034" s="5"/>
      <c r="B1034" s="5"/>
      <c r="C1034" s="5"/>
      <c r="D1034" s="6">
        <v>44354</v>
      </c>
      <c r="E1034" s="5"/>
      <c r="F1034" s="5" t="s">
        <v>149</v>
      </c>
      <c r="G1034" s="5"/>
      <c r="H1034" s="7">
        <v>9353.2999999999993</v>
      </c>
    </row>
    <row r="1035" spans="1:8" x14ac:dyDescent="0.25">
      <c r="A1035" s="5"/>
      <c r="B1035" s="5"/>
      <c r="C1035" s="5"/>
      <c r="D1035" s="6">
        <v>44383</v>
      </c>
      <c r="E1035" s="5"/>
      <c r="F1035" s="5" t="s">
        <v>149</v>
      </c>
      <c r="G1035" s="5"/>
      <c r="H1035" s="7">
        <v>9403.4699999999993</v>
      </c>
    </row>
    <row r="1036" spans="1:8" x14ac:dyDescent="0.25">
      <c r="A1036" s="5"/>
      <c r="B1036" s="5"/>
      <c r="C1036" s="5"/>
      <c r="D1036" s="6">
        <v>44412</v>
      </c>
      <c r="E1036" s="5"/>
      <c r="F1036" s="5" t="s">
        <v>149</v>
      </c>
      <c r="G1036" s="5"/>
      <c r="H1036" s="7">
        <v>9300.7199999999993</v>
      </c>
    </row>
    <row r="1037" spans="1:8" ht="15.75" thickBot="1" x14ac:dyDescent="0.3">
      <c r="A1037" s="5"/>
      <c r="B1037" s="5"/>
      <c r="C1037" s="5"/>
      <c r="D1037" s="6">
        <v>44446</v>
      </c>
      <c r="E1037" s="5"/>
      <c r="F1037" s="5" t="s">
        <v>149</v>
      </c>
      <c r="G1037" s="5"/>
      <c r="H1037" s="8">
        <v>9303.65</v>
      </c>
    </row>
    <row r="1038" spans="1:8" x14ac:dyDescent="0.25">
      <c r="A1038" s="5"/>
      <c r="B1038" s="5" t="s">
        <v>150</v>
      </c>
      <c r="C1038" s="5"/>
      <c r="D1038" s="6"/>
      <c r="E1038" s="5"/>
      <c r="F1038" s="5"/>
      <c r="G1038" s="5"/>
      <c r="H1038" s="7">
        <f>ROUND(SUM(H1025:H1037),5)</f>
        <v>110469.83</v>
      </c>
    </row>
    <row r="1039" spans="1:8" x14ac:dyDescent="0.25">
      <c r="A1039" s="2"/>
      <c r="B1039" s="2" t="s">
        <v>151</v>
      </c>
      <c r="C1039" s="2"/>
      <c r="D1039" s="3"/>
      <c r="E1039" s="2"/>
      <c r="F1039" s="2"/>
      <c r="G1039" s="2"/>
      <c r="H1039" s="4"/>
    </row>
    <row r="1040" spans="1:8" x14ac:dyDescent="0.25">
      <c r="A1040" s="5"/>
      <c r="B1040" s="5"/>
      <c r="C1040" s="5"/>
      <c r="D1040" s="6">
        <v>44110</v>
      </c>
      <c r="E1040" s="5"/>
      <c r="F1040" s="5" t="s">
        <v>151</v>
      </c>
      <c r="G1040" s="5"/>
      <c r="H1040" s="7">
        <v>30427.75</v>
      </c>
    </row>
    <row r="1041" spans="1:8" x14ac:dyDescent="0.25">
      <c r="A1041" s="5"/>
      <c r="B1041" s="5"/>
      <c r="C1041" s="5"/>
      <c r="D1041" s="6">
        <v>44139</v>
      </c>
      <c r="E1041" s="5"/>
      <c r="F1041" s="5" t="s">
        <v>151</v>
      </c>
      <c r="G1041" s="5"/>
      <c r="H1041" s="7">
        <v>33999.550000000003</v>
      </c>
    </row>
    <row r="1042" spans="1:8" x14ac:dyDescent="0.25">
      <c r="A1042" s="5"/>
      <c r="B1042" s="5"/>
      <c r="C1042" s="5"/>
      <c r="D1042" s="6">
        <v>44169</v>
      </c>
      <c r="E1042" s="5"/>
      <c r="F1042" s="5" t="s">
        <v>151</v>
      </c>
      <c r="G1042" s="5"/>
      <c r="H1042" s="7">
        <v>32744.82</v>
      </c>
    </row>
    <row r="1043" spans="1:8" x14ac:dyDescent="0.25">
      <c r="A1043" s="5"/>
      <c r="B1043" s="5"/>
      <c r="C1043" s="5"/>
      <c r="D1043" s="6">
        <v>44203</v>
      </c>
      <c r="E1043" s="5"/>
      <c r="F1043" s="5" t="s">
        <v>151</v>
      </c>
      <c r="G1043" s="5"/>
      <c r="H1043" s="7">
        <v>32204.11</v>
      </c>
    </row>
    <row r="1044" spans="1:8" x14ac:dyDescent="0.25">
      <c r="A1044" s="5"/>
      <c r="B1044" s="5"/>
      <c r="C1044" s="5"/>
      <c r="D1044" s="6">
        <v>44232</v>
      </c>
      <c r="E1044" s="5"/>
      <c r="F1044" s="5" t="s">
        <v>151</v>
      </c>
      <c r="G1044" s="5"/>
      <c r="H1044" s="7">
        <v>32367.91</v>
      </c>
    </row>
    <row r="1045" spans="1:8" x14ac:dyDescent="0.25">
      <c r="A1045" s="5"/>
      <c r="B1045" s="5"/>
      <c r="C1045" s="5"/>
      <c r="D1045" s="6">
        <v>44262</v>
      </c>
      <c r="E1045" s="5"/>
      <c r="F1045" s="5" t="s">
        <v>151</v>
      </c>
      <c r="G1045" s="5"/>
      <c r="H1045" s="7">
        <v>32403.06</v>
      </c>
    </row>
    <row r="1046" spans="1:8" x14ac:dyDescent="0.25">
      <c r="A1046" s="5"/>
      <c r="B1046" s="5"/>
      <c r="C1046" s="5"/>
      <c r="D1046" s="6">
        <v>44293</v>
      </c>
      <c r="E1046" s="5"/>
      <c r="F1046" s="5" t="s">
        <v>151</v>
      </c>
      <c r="G1046" s="5"/>
      <c r="H1046" s="7">
        <v>31759.67</v>
      </c>
    </row>
    <row r="1047" spans="1:8" x14ac:dyDescent="0.25">
      <c r="A1047" s="5"/>
      <c r="B1047" s="5"/>
      <c r="C1047" s="5"/>
      <c r="D1047" s="6">
        <v>44323</v>
      </c>
      <c r="E1047" s="5"/>
      <c r="F1047" s="5" t="s">
        <v>151</v>
      </c>
      <c r="G1047" s="5"/>
      <c r="H1047" s="7">
        <v>33635.300000000003</v>
      </c>
    </row>
    <row r="1048" spans="1:8" x14ac:dyDescent="0.25">
      <c r="A1048" s="5"/>
      <c r="B1048" s="5"/>
      <c r="C1048" s="5"/>
      <c r="D1048" s="6">
        <v>44354</v>
      </c>
      <c r="E1048" s="5"/>
      <c r="F1048" s="5" t="s">
        <v>151</v>
      </c>
      <c r="G1048" s="5"/>
      <c r="H1048" s="7">
        <v>33071.24</v>
      </c>
    </row>
    <row r="1049" spans="1:8" x14ac:dyDescent="0.25">
      <c r="A1049" s="5"/>
      <c r="B1049" s="5"/>
      <c r="C1049" s="5"/>
      <c r="D1049" s="6">
        <v>44383</v>
      </c>
      <c r="E1049" s="5"/>
      <c r="F1049" s="5" t="s">
        <v>151</v>
      </c>
      <c r="G1049" s="5"/>
      <c r="H1049" s="7">
        <v>33397.32</v>
      </c>
    </row>
    <row r="1050" spans="1:8" x14ac:dyDescent="0.25">
      <c r="A1050" s="5"/>
      <c r="B1050" s="5"/>
      <c r="C1050" s="5"/>
      <c r="D1050" s="6">
        <v>44412</v>
      </c>
      <c r="E1050" s="5"/>
      <c r="F1050" s="5" t="s">
        <v>151</v>
      </c>
      <c r="G1050" s="5"/>
      <c r="H1050" s="7">
        <v>31874.28</v>
      </c>
    </row>
    <row r="1051" spans="1:8" ht="15.75" thickBot="1" x14ac:dyDescent="0.3">
      <c r="A1051" s="5"/>
      <c r="B1051" s="5"/>
      <c r="C1051" s="5"/>
      <c r="D1051" s="6">
        <v>44446</v>
      </c>
      <c r="E1051" s="5"/>
      <c r="F1051" s="5" t="s">
        <v>151</v>
      </c>
      <c r="G1051" s="5"/>
      <c r="H1051" s="8">
        <v>31960.11</v>
      </c>
    </row>
    <row r="1052" spans="1:8" x14ac:dyDescent="0.25">
      <c r="A1052" s="5"/>
      <c r="B1052" s="5" t="s">
        <v>152</v>
      </c>
      <c r="C1052" s="5"/>
      <c r="D1052" s="6"/>
      <c r="E1052" s="5"/>
      <c r="F1052" s="5"/>
      <c r="G1052" s="5"/>
      <c r="H1052" s="7">
        <f>ROUND(SUM(H1039:H1051),5)</f>
        <v>389845.12</v>
      </c>
    </row>
    <row r="1053" spans="1:8" x14ac:dyDescent="0.25">
      <c r="A1053" s="2"/>
      <c r="B1053" s="2" t="s">
        <v>153</v>
      </c>
      <c r="C1053" s="2"/>
      <c r="D1053" s="3"/>
      <c r="E1053" s="2"/>
      <c r="F1053" s="2"/>
      <c r="G1053" s="2"/>
      <c r="H1053" s="4"/>
    </row>
    <row r="1054" spans="1:8" x14ac:dyDescent="0.25">
      <c r="A1054" s="5"/>
      <c r="B1054" s="5"/>
      <c r="C1054" s="5"/>
      <c r="D1054" s="6">
        <v>44110</v>
      </c>
      <c r="E1054" s="5"/>
      <c r="F1054" s="5" t="s">
        <v>153</v>
      </c>
      <c r="G1054" s="5"/>
      <c r="H1054" s="7">
        <v>25972.9</v>
      </c>
    </row>
    <row r="1055" spans="1:8" x14ac:dyDescent="0.25">
      <c r="A1055" s="5"/>
      <c r="B1055" s="5"/>
      <c r="C1055" s="5"/>
      <c r="D1055" s="6">
        <v>44139</v>
      </c>
      <c r="E1055" s="5"/>
      <c r="F1055" s="5" t="s">
        <v>153</v>
      </c>
      <c r="G1055" s="5"/>
      <c r="H1055" s="7">
        <v>29017.05</v>
      </c>
    </row>
    <row r="1056" spans="1:8" x14ac:dyDescent="0.25">
      <c r="A1056" s="5"/>
      <c r="B1056" s="5"/>
      <c r="C1056" s="5"/>
      <c r="D1056" s="6">
        <v>44169</v>
      </c>
      <c r="E1056" s="5"/>
      <c r="F1056" s="5" t="s">
        <v>153</v>
      </c>
      <c r="G1056" s="5"/>
      <c r="H1056" s="7">
        <v>27275.55</v>
      </c>
    </row>
    <row r="1057" spans="1:8" x14ac:dyDescent="0.25">
      <c r="A1057" s="5"/>
      <c r="B1057" s="5"/>
      <c r="C1057" s="5"/>
      <c r="D1057" s="6">
        <v>44203</v>
      </c>
      <c r="E1057" s="5"/>
      <c r="F1057" s="5" t="s">
        <v>153</v>
      </c>
      <c r="G1057" s="5"/>
      <c r="H1057" s="7">
        <v>28029.62</v>
      </c>
    </row>
    <row r="1058" spans="1:8" x14ac:dyDescent="0.25">
      <c r="A1058" s="5"/>
      <c r="B1058" s="5"/>
      <c r="C1058" s="5"/>
      <c r="D1058" s="6">
        <v>44232</v>
      </c>
      <c r="E1058" s="5"/>
      <c r="F1058" s="5" t="s">
        <v>153</v>
      </c>
      <c r="G1058" s="5"/>
      <c r="H1058" s="7">
        <v>27405.02</v>
      </c>
    </row>
    <row r="1059" spans="1:8" x14ac:dyDescent="0.25">
      <c r="A1059" s="5"/>
      <c r="B1059" s="5"/>
      <c r="C1059" s="5"/>
      <c r="D1059" s="6">
        <v>44262</v>
      </c>
      <c r="E1059" s="5"/>
      <c r="F1059" s="5" t="s">
        <v>153</v>
      </c>
      <c r="G1059" s="5"/>
      <c r="H1059" s="7">
        <v>27118.86</v>
      </c>
    </row>
    <row r="1060" spans="1:8" x14ac:dyDescent="0.25">
      <c r="A1060" s="5"/>
      <c r="B1060" s="5"/>
      <c r="C1060" s="5"/>
      <c r="D1060" s="6">
        <v>44293</v>
      </c>
      <c r="E1060" s="5"/>
      <c r="F1060" s="5" t="s">
        <v>153</v>
      </c>
      <c r="G1060" s="5"/>
      <c r="H1060" s="7">
        <v>27139.02</v>
      </c>
    </row>
    <row r="1061" spans="1:8" x14ac:dyDescent="0.25">
      <c r="A1061" s="5"/>
      <c r="B1061" s="5"/>
      <c r="C1061" s="5"/>
      <c r="D1061" s="6">
        <v>44323</v>
      </c>
      <c r="E1061" s="5"/>
      <c r="F1061" s="5" t="s">
        <v>153</v>
      </c>
      <c r="G1061" s="5"/>
      <c r="H1061" s="7">
        <v>28652.1</v>
      </c>
    </row>
    <row r="1062" spans="1:8" x14ac:dyDescent="0.25">
      <c r="A1062" s="5"/>
      <c r="B1062" s="5"/>
      <c r="C1062" s="5"/>
      <c r="D1062" s="6">
        <v>44354</v>
      </c>
      <c r="E1062" s="5"/>
      <c r="F1062" s="5" t="s">
        <v>153</v>
      </c>
      <c r="G1062" s="5"/>
      <c r="H1062" s="7">
        <v>28482.16</v>
      </c>
    </row>
    <row r="1063" spans="1:8" x14ac:dyDescent="0.25">
      <c r="A1063" s="5"/>
      <c r="B1063" s="5"/>
      <c r="C1063" s="5"/>
      <c r="D1063" s="6">
        <v>44383</v>
      </c>
      <c r="E1063" s="5"/>
      <c r="F1063" s="5" t="s">
        <v>153</v>
      </c>
      <c r="G1063" s="5"/>
      <c r="H1063" s="7">
        <v>28350.49</v>
      </c>
    </row>
    <row r="1064" spans="1:8" x14ac:dyDescent="0.25">
      <c r="A1064" s="5"/>
      <c r="B1064" s="5"/>
      <c r="C1064" s="5"/>
      <c r="D1064" s="6">
        <v>44412</v>
      </c>
      <c r="E1064" s="5"/>
      <c r="F1064" s="5" t="s">
        <v>153</v>
      </c>
      <c r="G1064" s="5"/>
      <c r="H1064" s="7">
        <v>28124.39</v>
      </c>
    </row>
    <row r="1065" spans="1:8" ht="15.75" thickBot="1" x14ac:dyDescent="0.3">
      <c r="A1065" s="5"/>
      <c r="B1065" s="5"/>
      <c r="C1065" s="5"/>
      <c r="D1065" s="6">
        <v>44446</v>
      </c>
      <c r="E1065" s="5"/>
      <c r="F1065" s="5" t="s">
        <v>153</v>
      </c>
      <c r="G1065" s="5"/>
      <c r="H1065" s="8">
        <v>28297.1</v>
      </c>
    </row>
    <row r="1066" spans="1:8" x14ac:dyDescent="0.25">
      <c r="A1066" s="5"/>
      <c r="B1066" s="5" t="s">
        <v>154</v>
      </c>
      <c r="C1066" s="5"/>
      <c r="D1066" s="6"/>
      <c r="E1066" s="5"/>
      <c r="F1066" s="5"/>
      <c r="G1066" s="5"/>
      <c r="H1066" s="7">
        <f>ROUND(SUM(H1053:H1065),5)</f>
        <v>333864.26</v>
      </c>
    </row>
    <row r="1067" spans="1:8" x14ac:dyDescent="0.25">
      <c r="A1067" s="2"/>
      <c r="B1067" s="2" t="s">
        <v>155</v>
      </c>
      <c r="C1067" s="2"/>
      <c r="D1067" s="3"/>
      <c r="E1067" s="2"/>
      <c r="F1067" s="2"/>
      <c r="G1067" s="2"/>
      <c r="H1067" s="4"/>
    </row>
    <row r="1068" spans="1:8" x14ac:dyDescent="0.25">
      <c r="A1068" s="5"/>
      <c r="B1068" s="5"/>
      <c r="C1068" s="5"/>
      <c r="D1068" s="6">
        <v>44110</v>
      </c>
      <c r="E1068" s="5"/>
      <c r="F1068" s="5" t="s">
        <v>155</v>
      </c>
      <c r="G1068" s="5"/>
      <c r="H1068" s="7">
        <v>13043.38</v>
      </c>
    </row>
    <row r="1069" spans="1:8" x14ac:dyDescent="0.25">
      <c r="A1069" s="5"/>
      <c r="B1069" s="5"/>
      <c r="C1069" s="5"/>
      <c r="D1069" s="6">
        <v>44139</v>
      </c>
      <c r="E1069" s="5"/>
      <c r="F1069" s="5" t="s">
        <v>155</v>
      </c>
      <c r="G1069" s="5"/>
      <c r="H1069" s="7">
        <v>14075.17</v>
      </c>
    </row>
    <row r="1070" spans="1:8" x14ac:dyDescent="0.25">
      <c r="A1070" s="5"/>
      <c r="B1070" s="5"/>
      <c r="C1070" s="5"/>
      <c r="D1070" s="6">
        <v>44169</v>
      </c>
      <c r="E1070" s="5"/>
      <c r="F1070" s="5" t="s">
        <v>155</v>
      </c>
      <c r="G1070" s="5"/>
      <c r="H1070" s="7">
        <v>13517.55</v>
      </c>
    </row>
    <row r="1071" spans="1:8" x14ac:dyDescent="0.25">
      <c r="A1071" s="5"/>
      <c r="B1071" s="5"/>
      <c r="C1071" s="5"/>
      <c r="D1071" s="6">
        <v>44203</v>
      </c>
      <c r="E1071" s="5"/>
      <c r="F1071" s="5" t="s">
        <v>155</v>
      </c>
      <c r="G1071" s="5"/>
      <c r="H1071" s="7">
        <v>13466.22</v>
      </c>
    </row>
    <row r="1072" spans="1:8" x14ac:dyDescent="0.25">
      <c r="A1072" s="5"/>
      <c r="B1072" s="5"/>
      <c r="C1072" s="5"/>
      <c r="D1072" s="6">
        <v>44232</v>
      </c>
      <c r="E1072" s="5"/>
      <c r="F1072" s="5" t="s">
        <v>155</v>
      </c>
      <c r="G1072" s="5"/>
      <c r="H1072" s="7">
        <v>13377.44</v>
      </c>
    </row>
    <row r="1073" spans="1:8" x14ac:dyDescent="0.25">
      <c r="A1073" s="5"/>
      <c r="B1073" s="5"/>
      <c r="C1073" s="5"/>
      <c r="D1073" s="6">
        <v>44262</v>
      </c>
      <c r="E1073" s="5"/>
      <c r="F1073" s="5" t="s">
        <v>155</v>
      </c>
      <c r="G1073" s="5"/>
      <c r="H1073" s="7">
        <v>13699.45</v>
      </c>
    </row>
    <row r="1074" spans="1:8" x14ac:dyDescent="0.25">
      <c r="A1074" s="5"/>
      <c r="B1074" s="5"/>
      <c r="C1074" s="5"/>
      <c r="D1074" s="6">
        <v>44293</v>
      </c>
      <c r="E1074" s="5"/>
      <c r="F1074" s="5" t="s">
        <v>155</v>
      </c>
      <c r="G1074" s="5"/>
      <c r="H1074" s="7">
        <v>13488.91</v>
      </c>
    </row>
    <row r="1075" spans="1:8" x14ac:dyDescent="0.25">
      <c r="A1075" s="5"/>
      <c r="B1075" s="5"/>
      <c r="C1075" s="5"/>
      <c r="D1075" s="6">
        <v>44323</v>
      </c>
      <c r="E1075" s="5"/>
      <c r="F1075" s="5" t="s">
        <v>155</v>
      </c>
      <c r="G1075" s="5"/>
      <c r="H1075" s="7">
        <v>13572.23</v>
      </c>
    </row>
    <row r="1076" spans="1:8" x14ac:dyDescent="0.25">
      <c r="A1076" s="5"/>
      <c r="B1076" s="5"/>
      <c r="C1076" s="5"/>
      <c r="D1076" s="6">
        <v>44354</v>
      </c>
      <c r="E1076" s="5"/>
      <c r="F1076" s="5" t="s">
        <v>155</v>
      </c>
      <c r="G1076" s="5"/>
      <c r="H1076" s="7">
        <v>13912.64</v>
      </c>
    </row>
    <row r="1077" spans="1:8" x14ac:dyDescent="0.25">
      <c r="A1077" s="5"/>
      <c r="B1077" s="5"/>
      <c r="C1077" s="5"/>
      <c r="D1077" s="6">
        <v>44383</v>
      </c>
      <c r="E1077" s="5"/>
      <c r="F1077" s="5" t="s">
        <v>155</v>
      </c>
      <c r="G1077" s="5"/>
      <c r="H1077" s="7">
        <v>13869.93</v>
      </c>
    </row>
    <row r="1078" spans="1:8" x14ac:dyDescent="0.25">
      <c r="A1078" s="5"/>
      <c r="B1078" s="5"/>
      <c r="C1078" s="5"/>
      <c r="D1078" s="6">
        <v>44412</v>
      </c>
      <c r="E1078" s="5"/>
      <c r="F1078" s="5" t="s">
        <v>155</v>
      </c>
      <c r="G1078" s="5"/>
      <c r="H1078" s="7">
        <v>13793.24</v>
      </c>
    </row>
    <row r="1079" spans="1:8" ht="15.75" thickBot="1" x14ac:dyDescent="0.3">
      <c r="A1079" s="5"/>
      <c r="B1079" s="5"/>
      <c r="C1079" s="5"/>
      <c r="D1079" s="6">
        <v>44446</v>
      </c>
      <c r="E1079" s="5"/>
      <c r="F1079" s="5" t="s">
        <v>155</v>
      </c>
      <c r="G1079" s="5"/>
      <c r="H1079" s="8">
        <v>13799.12</v>
      </c>
    </row>
    <row r="1080" spans="1:8" x14ac:dyDescent="0.25">
      <c r="A1080" s="5"/>
      <c r="B1080" s="5" t="s">
        <v>156</v>
      </c>
      <c r="C1080" s="5"/>
      <c r="D1080" s="6"/>
      <c r="E1080" s="5"/>
      <c r="F1080" s="5"/>
      <c r="G1080" s="5"/>
      <c r="H1080" s="7">
        <f>ROUND(SUM(H1067:H1079),5)</f>
        <v>163615.28</v>
      </c>
    </row>
    <row r="1081" spans="1:8" x14ac:dyDescent="0.25">
      <c r="A1081" s="2"/>
      <c r="B1081" s="2" t="s">
        <v>157</v>
      </c>
      <c r="C1081" s="2"/>
      <c r="D1081" s="3"/>
      <c r="E1081" s="2"/>
      <c r="F1081" s="2"/>
      <c r="G1081" s="2"/>
      <c r="H1081" s="4"/>
    </row>
    <row r="1082" spans="1:8" x14ac:dyDescent="0.25">
      <c r="A1082" s="5"/>
      <c r="B1082" s="5"/>
      <c r="C1082" s="5"/>
      <c r="D1082" s="6">
        <v>44110</v>
      </c>
      <c r="E1082" s="5"/>
      <c r="F1082" s="5" t="s">
        <v>157</v>
      </c>
      <c r="G1082" s="5"/>
      <c r="H1082" s="7">
        <v>6328.58</v>
      </c>
    </row>
    <row r="1083" spans="1:8" x14ac:dyDescent="0.25">
      <c r="A1083" s="5"/>
      <c r="B1083" s="5"/>
      <c r="C1083" s="5"/>
      <c r="D1083" s="6">
        <v>44139</v>
      </c>
      <c r="E1083" s="5"/>
      <c r="F1083" s="5" t="s">
        <v>157</v>
      </c>
      <c r="G1083" s="5"/>
      <c r="H1083" s="7">
        <v>6905.52</v>
      </c>
    </row>
    <row r="1084" spans="1:8" x14ac:dyDescent="0.25">
      <c r="A1084" s="5"/>
      <c r="B1084" s="5"/>
      <c r="C1084" s="5"/>
      <c r="D1084" s="6">
        <v>44169</v>
      </c>
      <c r="E1084" s="5"/>
      <c r="F1084" s="5" t="s">
        <v>157</v>
      </c>
      <c r="G1084" s="5"/>
      <c r="H1084" s="7">
        <v>6637.03</v>
      </c>
    </row>
    <row r="1085" spans="1:8" x14ac:dyDescent="0.25">
      <c r="A1085" s="5"/>
      <c r="B1085" s="5"/>
      <c r="C1085" s="5"/>
      <c r="D1085" s="6">
        <v>44203</v>
      </c>
      <c r="E1085" s="5"/>
      <c r="F1085" s="5" t="s">
        <v>157</v>
      </c>
      <c r="G1085" s="5"/>
      <c r="H1085" s="7">
        <v>6604.18</v>
      </c>
    </row>
    <row r="1086" spans="1:8" x14ac:dyDescent="0.25">
      <c r="A1086" s="5"/>
      <c r="B1086" s="5"/>
      <c r="C1086" s="5"/>
      <c r="D1086" s="6">
        <v>44232</v>
      </c>
      <c r="E1086" s="5"/>
      <c r="F1086" s="5" t="s">
        <v>157</v>
      </c>
      <c r="G1086" s="5"/>
      <c r="H1086" s="7">
        <v>6545.98</v>
      </c>
    </row>
    <row r="1087" spans="1:8" x14ac:dyDescent="0.25">
      <c r="A1087" s="5"/>
      <c r="B1087" s="5"/>
      <c r="C1087" s="5"/>
      <c r="D1087" s="6">
        <v>44262</v>
      </c>
      <c r="E1087" s="5"/>
      <c r="F1087" s="5" t="s">
        <v>157</v>
      </c>
      <c r="G1087" s="5"/>
      <c r="H1087" s="7">
        <v>6741.87</v>
      </c>
    </row>
    <row r="1088" spans="1:8" x14ac:dyDescent="0.25">
      <c r="A1088" s="5"/>
      <c r="B1088" s="5"/>
      <c r="C1088" s="5"/>
      <c r="D1088" s="6">
        <v>44293</v>
      </c>
      <c r="E1088" s="5"/>
      <c r="F1088" s="5" t="s">
        <v>157</v>
      </c>
      <c r="G1088" s="5"/>
      <c r="H1088" s="7">
        <v>6622.01</v>
      </c>
    </row>
    <row r="1089" spans="1:8" x14ac:dyDescent="0.25">
      <c r="A1089" s="5"/>
      <c r="B1089" s="5"/>
      <c r="C1089" s="5"/>
      <c r="D1089" s="6">
        <v>44323</v>
      </c>
      <c r="E1089" s="5"/>
      <c r="F1089" s="5" t="s">
        <v>157</v>
      </c>
      <c r="G1089" s="5"/>
      <c r="H1089" s="7">
        <v>6701.15</v>
      </c>
    </row>
    <row r="1090" spans="1:8" x14ac:dyDescent="0.25">
      <c r="A1090" s="5"/>
      <c r="B1090" s="5"/>
      <c r="C1090" s="5"/>
      <c r="D1090" s="6">
        <v>44354</v>
      </c>
      <c r="E1090" s="5"/>
      <c r="F1090" s="5" t="s">
        <v>157</v>
      </c>
      <c r="G1090" s="5"/>
      <c r="H1090" s="7">
        <v>6834.51</v>
      </c>
    </row>
    <row r="1091" spans="1:8" x14ac:dyDescent="0.25">
      <c r="A1091" s="5"/>
      <c r="B1091" s="5"/>
      <c r="C1091" s="5"/>
      <c r="D1091" s="6">
        <v>44383</v>
      </c>
      <c r="E1091" s="5"/>
      <c r="F1091" s="5" t="s">
        <v>157</v>
      </c>
      <c r="G1091" s="5"/>
      <c r="H1091" s="7">
        <v>6795.6</v>
      </c>
    </row>
    <row r="1092" spans="1:8" x14ac:dyDescent="0.25">
      <c r="A1092" s="5"/>
      <c r="B1092" s="5"/>
      <c r="C1092" s="5"/>
      <c r="D1092" s="6">
        <v>44412</v>
      </c>
      <c r="E1092" s="5"/>
      <c r="F1092" s="5" t="s">
        <v>157</v>
      </c>
      <c r="G1092" s="5"/>
      <c r="H1092" s="7">
        <v>6733.51</v>
      </c>
    </row>
    <row r="1093" spans="1:8" ht="15.75" thickBot="1" x14ac:dyDescent="0.3">
      <c r="A1093" s="5"/>
      <c r="B1093" s="5"/>
      <c r="C1093" s="5"/>
      <c r="D1093" s="6">
        <v>44446</v>
      </c>
      <c r="E1093" s="5"/>
      <c r="F1093" s="5" t="s">
        <v>157</v>
      </c>
      <c r="G1093" s="5"/>
      <c r="H1093" s="8">
        <v>6740.15</v>
      </c>
    </row>
    <row r="1094" spans="1:8" x14ac:dyDescent="0.25">
      <c r="A1094" s="5"/>
      <c r="B1094" s="5" t="s">
        <v>158</v>
      </c>
      <c r="C1094" s="5"/>
      <c r="D1094" s="6"/>
      <c r="E1094" s="5"/>
      <c r="F1094" s="5"/>
      <c r="G1094" s="5"/>
      <c r="H1094" s="7">
        <f>ROUND(SUM(H1081:H1093),5)</f>
        <v>80190.09</v>
      </c>
    </row>
    <row r="1095" spans="1:8" x14ac:dyDescent="0.25">
      <c r="A1095" s="2"/>
      <c r="B1095" s="2" t="s">
        <v>159</v>
      </c>
      <c r="C1095" s="2"/>
      <c r="D1095" s="3"/>
      <c r="E1095" s="2"/>
      <c r="F1095" s="2"/>
      <c r="G1095" s="2"/>
      <c r="H1095" s="4"/>
    </row>
    <row r="1096" spans="1:8" x14ac:dyDescent="0.25">
      <c r="A1096" s="5"/>
      <c r="B1096" s="5"/>
      <c r="C1096" s="5"/>
      <c r="D1096" s="6">
        <v>44110</v>
      </c>
      <c r="E1096" s="5"/>
      <c r="F1096" s="5" t="s">
        <v>159</v>
      </c>
      <c r="G1096" s="5"/>
      <c r="H1096" s="7">
        <v>4492.4799999999996</v>
      </c>
    </row>
    <row r="1097" spans="1:8" x14ac:dyDescent="0.25">
      <c r="A1097" s="5"/>
      <c r="B1097" s="5"/>
      <c r="C1097" s="5"/>
      <c r="D1097" s="6">
        <v>44139</v>
      </c>
      <c r="E1097" s="5"/>
      <c r="F1097" s="5" t="s">
        <v>159</v>
      </c>
      <c r="G1097" s="5"/>
      <c r="H1097" s="7">
        <v>5135.88</v>
      </c>
    </row>
    <row r="1098" spans="1:8" x14ac:dyDescent="0.25">
      <c r="A1098" s="5"/>
      <c r="B1098" s="5"/>
      <c r="C1098" s="5"/>
      <c r="D1098" s="6">
        <v>44169</v>
      </c>
      <c r="E1098" s="5"/>
      <c r="F1098" s="5" t="s">
        <v>159</v>
      </c>
      <c r="G1098" s="5"/>
      <c r="H1098" s="7">
        <v>4897.28</v>
      </c>
    </row>
    <row r="1099" spans="1:8" x14ac:dyDescent="0.25">
      <c r="A1099" s="5"/>
      <c r="B1099" s="5"/>
      <c r="C1099" s="5"/>
      <c r="D1099" s="6">
        <v>44203</v>
      </c>
      <c r="E1099" s="5"/>
      <c r="F1099" s="5" t="s">
        <v>159</v>
      </c>
      <c r="G1099" s="5"/>
      <c r="H1099" s="7">
        <v>4805.8100000000004</v>
      </c>
    </row>
    <row r="1100" spans="1:8" x14ac:dyDescent="0.25">
      <c r="A1100" s="5"/>
      <c r="B1100" s="5"/>
      <c r="C1100" s="5"/>
      <c r="D1100" s="6">
        <v>44232</v>
      </c>
      <c r="E1100" s="5"/>
      <c r="F1100" s="5" t="s">
        <v>159</v>
      </c>
      <c r="G1100" s="5"/>
      <c r="H1100" s="7">
        <v>4805.72</v>
      </c>
    </row>
    <row r="1101" spans="1:8" x14ac:dyDescent="0.25">
      <c r="A1101" s="5"/>
      <c r="B1101" s="5"/>
      <c r="C1101" s="5"/>
      <c r="D1101" s="6">
        <v>44262</v>
      </c>
      <c r="E1101" s="5"/>
      <c r="F1101" s="5" t="s">
        <v>159</v>
      </c>
      <c r="G1101" s="5"/>
      <c r="H1101" s="7">
        <v>4921.42</v>
      </c>
    </row>
    <row r="1102" spans="1:8" x14ac:dyDescent="0.25">
      <c r="A1102" s="5"/>
      <c r="B1102" s="5"/>
      <c r="C1102" s="5"/>
      <c r="D1102" s="6">
        <v>44293</v>
      </c>
      <c r="E1102" s="5"/>
      <c r="F1102" s="5" t="s">
        <v>159</v>
      </c>
      <c r="G1102" s="5"/>
      <c r="H1102" s="7">
        <v>4490.92</v>
      </c>
    </row>
    <row r="1103" spans="1:8" x14ac:dyDescent="0.25">
      <c r="A1103" s="5"/>
      <c r="B1103" s="5"/>
      <c r="C1103" s="5"/>
      <c r="D1103" s="6">
        <v>44323</v>
      </c>
      <c r="E1103" s="5"/>
      <c r="F1103" s="5" t="s">
        <v>159</v>
      </c>
      <c r="G1103" s="5"/>
      <c r="H1103" s="7">
        <v>5294.75</v>
      </c>
    </row>
    <row r="1104" spans="1:8" x14ac:dyDescent="0.25">
      <c r="A1104" s="5"/>
      <c r="B1104" s="5"/>
      <c r="C1104" s="5"/>
      <c r="D1104" s="6">
        <v>44354</v>
      </c>
      <c r="E1104" s="5"/>
      <c r="F1104" s="5" t="s">
        <v>159</v>
      </c>
      <c r="G1104" s="5"/>
      <c r="H1104" s="7">
        <v>4962.7</v>
      </c>
    </row>
    <row r="1105" spans="1:8" x14ac:dyDescent="0.25">
      <c r="A1105" s="5"/>
      <c r="B1105" s="5"/>
      <c r="C1105" s="5"/>
      <c r="D1105" s="6">
        <v>44383</v>
      </c>
      <c r="E1105" s="5"/>
      <c r="F1105" s="5" t="s">
        <v>159</v>
      </c>
      <c r="G1105" s="5"/>
      <c r="H1105" s="7">
        <v>4997.1000000000004</v>
      </c>
    </row>
    <row r="1106" spans="1:8" x14ac:dyDescent="0.25">
      <c r="A1106" s="5"/>
      <c r="B1106" s="5"/>
      <c r="C1106" s="5"/>
      <c r="D1106" s="6">
        <v>44412</v>
      </c>
      <c r="E1106" s="5"/>
      <c r="F1106" s="5" t="s">
        <v>159</v>
      </c>
      <c r="G1106" s="5"/>
      <c r="H1106" s="7">
        <v>4926.09</v>
      </c>
    </row>
    <row r="1107" spans="1:8" ht="15.75" thickBot="1" x14ac:dyDescent="0.3">
      <c r="A1107" s="5"/>
      <c r="B1107" s="5"/>
      <c r="C1107" s="5"/>
      <c r="D1107" s="6">
        <v>44446</v>
      </c>
      <c r="E1107" s="5"/>
      <c r="F1107" s="5" t="s">
        <v>159</v>
      </c>
      <c r="G1107" s="5"/>
      <c r="H1107" s="8">
        <v>4954.84</v>
      </c>
    </row>
    <row r="1108" spans="1:8" x14ac:dyDescent="0.25">
      <c r="A1108" s="5"/>
      <c r="B1108" s="5" t="s">
        <v>160</v>
      </c>
      <c r="C1108" s="5"/>
      <c r="D1108" s="6"/>
      <c r="E1108" s="5"/>
      <c r="F1108" s="5"/>
      <c r="G1108" s="5"/>
      <c r="H1108" s="7">
        <f>ROUND(SUM(H1095:H1107),5)</f>
        <v>58684.99</v>
      </c>
    </row>
    <row r="1109" spans="1:8" x14ac:dyDescent="0.25">
      <c r="A1109" s="2"/>
      <c r="B1109" s="2" t="s">
        <v>161</v>
      </c>
      <c r="C1109" s="2"/>
      <c r="D1109" s="3"/>
      <c r="E1109" s="2"/>
      <c r="F1109" s="2"/>
      <c r="G1109" s="2"/>
      <c r="H1109" s="4"/>
    </row>
    <row r="1110" spans="1:8" x14ac:dyDescent="0.25">
      <c r="A1110" s="5"/>
      <c r="B1110" s="5"/>
      <c r="C1110" s="5"/>
      <c r="D1110" s="6">
        <v>44110</v>
      </c>
      <c r="E1110" s="5"/>
      <c r="F1110" s="5" t="s">
        <v>161</v>
      </c>
      <c r="G1110" s="5"/>
      <c r="H1110" s="7">
        <v>11152.17</v>
      </c>
    </row>
    <row r="1111" spans="1:8" x14ac:dyDescent="0.25">
      <c r="A1111" s="5"/>
      <c r="B1111" s="5"/>
      <c r="C1111" s="5"/>
      <c r="D1111" s="6">
        <v>44139</v>
      </c>
      <c r="E1111" s="5"/>
      <c r="F1111" s="5" t="s">
        <v>161</v>
      </c>
      <c r="G1111" s="5"/>
      <c r="H1111" s="7">
        <v>12173.98</v>
      </c>
    </row>
    <row r="1112" spans="1:8" x14ac:dyDescent="0.25">
      <c r="A1112" s="5"/>
      <c r="B1112" s="5"/>
      <c r="C1112" s="5"/>
      <c r="D1112" s="6">
        <v>44169</v>
      </c>
      <c r="E1112" s="5"/>
      <c r="F1112" s="5" t="s">
        <v>161</v>
      </c>
      <c r="G1112" s="5"/>
      <c r="H1112" s="7">
        <v>11707.2</v>
      </c>
    </row>
    <row r="1113" spans="1:8" x14ac:dyDescent="0.25">
      <c r="A1113" s="5"/>
      <c r="B1113" s="5"/>
      <c r="C1113" s="5"/>
      <c r="D1113" s="6">
        <v>44203</v>
      </c>
      <c r="E1113" s="5"/>
      <c r="F1113" s="5" t="s">
        <v>161</v>
      </c>
      <c r="G1113" s="5"/>
      <c r="H1113" s="7">
        <v>11648.74</v>
      </c>
    </row>
    <row r="1114" spans="1:8" x14ac:dyDescent="0.25">
      <c r="A1114" s="5"/>
      <c r="B1114" s="5"/>
      <c r="C1114" s="5"/>
      <c r="D1114" s="6">
        <v>44232</v>
      </c>
      <c r="E1114" s="5"/>
      <c r="F1114" s="5" t="s">
        <v>161</v>
      </c>
      <c r="G1114" s="5"/>
      <c r="H1114" s="7">
        <v>11508.05</v>
      </c>
    </row>
    <row r="1115" spans="1:8" x14ac:dyDescent="0.25">
      <c r="A1115" s="5"/>
      <c r="B1115" s="5"/>
      <c r="C1115" s="5"/>
      <c r="D1115" s="6">
        <v>44262</v>
      </c>
      <c r="E1115" s="5"/>
      <c r="F1115" s="5" t="s">
        <v>161</v>
      </c>
      <c r="G1115" s="5"/>
      <c r="H1115" s="7">
        <v>11721.43</v>
      </c>
    </row>
    <row r="1116" spans="1:8" x14ac:dyDescent="0.25">
      <c r="A1116" s="5"/>
      <c r="B1116" s="5"/>
      <c r="C1116" s="5"/>
      <c r="D1116" s="6">
        <v>44293</v>
      </c>
      <c r="E1116" s="5"/>
      <c r="F1116" s="5" t="s">
        <v>161</v>
      </c>
      <c r="G1116" s="5"/>
      <c r="H1116" s="7">
        <v>11566.56</v>
      </c>
    </row>
    <row r="1117" spans="1:8" x14ac:dyDescent="0.25">
      <c r="A1117" s="5"/>
      <c r="B1117" s="5"/>
      <c r="C1117" s="5"/>
      <c r="D1117" s="6">
        <v>44323</v>
      </c>
      <c r="E1117" s="5"/>
      <c r="F1117" s="5" t="s">
        <v>161</v>
      </c>
      <c r="G1117" s="5"/>
      <c r="H1117" s="7">
        <v>11789</v>
      </c>
    </row>
    <row r="1118" spans="1:8" x14ac:dyDescent="0.25">
      <c r="A1118" s="5"/>
      <c r="B1118" s="5"/>
      <c r="C1118" s="5"/>
      <c r="D1118" s="6">
        <v>44354</v>
      </c>
      <c r="E1118" s="5"/>
      <c r="F1118" s="5" t="s">
        <v>161</v>
      </c>
      <c r="G1118" s="5"/>
      <c r="H1118" s="7">
        <v>12011.23</v>
      </c>
    </row>
    <row r="1119" spans="1:8" x14ac:dyDescent="0.25">
      <c r="A1119" s="5"/>
      <c r="B1119" s="5"/>
      <c r="C1119" s="5"/>
      <c r="D1119" s="6">
        <v>44383</v>
      </c>
      <c r="E1119" s="5"/>
      <c r="F1119" s="5" t="s">
        <v>161</v>
      </c>
      <c r="G1119" s="5"/>
      <c r="H1119" s="7">
        <v>11940.33</v>
      </c>
    </row>
    <row r="1120" spans="1:8" x14ac:dyDescent="0.25">
      <c r="A1120" s="5"/>
      <c r="B1120" s="5"/>
      <c r="C1120" s="5"/>
      <c r="D1120" s="6">
        <v>44412</v>
      </c>
      <c r="E1120" s="5"/>
      <c r="F1120" s="5" t="s">
        <v>161</v>
      </c>
      <c r="G1120" s="5"/>
      <c r="H1120" s="7">
        <v>11822.02</v>
      </c>
    </row>
    <row r="1121" spans="1:8" ht="15.75" thickBot="1" x14ac:dyDescent="0.3">
      <c r="A1121" s="5"/>
      <c r="B1121" s="5"/>
      <c r="C1121" s="5"/>
      <c r="D1121" s="6">
        <v>44446</v>
      </c>
      <c r="E1121" s="5"/>
      <c r="F1121" s="5" t="s">
        <v>161</v>
      </c>
      <c r="G1121" s="5"/>
      <c r="H1121" s="8">
        <v>11831.92</v>
      </c>
    </row>
    <row r="1122" spans="1:8" x14ac:dyDescent="0.25">
      <c r="A1122" s="5"/>
      <c r="B1122" s="5" t="s">
        <v>162</v>
      </c>
      <c r="C1122" s="5"/>
      <c r="D1122" s="6"/>
      <c r="E1122" s="5"/>
      <c r="F1122" s="5"/>
      <c r="G1122" s="5"/>
      <c r="H1122" s="7">
        <f>ROUND(SUM(H1109:H1121),5)</f>
        <v>140872.63</v>
      </c>
    </row>
    <row r="1123" spans="1:8" x14ac:dyDescent="0.25">
      <c r="A1123" s="2"/>
      <c r="B1123" s="2" t="s">
        <v>163</v>
      </c>
      <c r="C1123" s="2"/>
      <c r="D1123" s="3"/>
      <c r="E1123" s="2"/>
      <c r="F1123" s="2"/>
      <c r="G1123" s="2"/>
      <c r="H1123" s="4"/>
    </row>
    <row r="1124" spans="1:8" x14ac:dyDescent="0.25">
      <c r="A1124" s="5"/>
      <c r="B1124" s="5"/>
      <c r="C1124" s="5"/>
      <c r="D1124" s="6">
        <v>44110</v>
      </c>
      <c r="E1124" s="5"/>
      <c r="F1124" s="5" t="s">
        <v>163</v>
      </c>
      <c r="G1124" s="5"/>
      <c r="H1124" s="7">
        <v>7375.98</v>
      </c>
    </row>
    <row r="1125" spans="1:8" x14ac:dyDescent="0.25">
      <c r="A1125" s="5"/>
      <c r="B1125" s="5"/>
      <c r="C1125" s="5"/>
      <c r="D1125" s="6">
        <v>44139</v>
      </c>
      <c r="E1125" s="5"/>
      <c r="F1125" s="5" t="s">
        <v>163</v>
      </c>
      <c r="G1125" s="5"/>
      <c r="H1125" s="7">
        <v>8211.65</v>
      </c>
    </row>
    <row r="1126" spans="1:8" x14ac:dyDescent="0.25">
      <c r="A1126" s="5"/>
      <c r="B1126" s="5"/>
      <c r="C1126" s="5"/>
      <c r="D1126" s="6">
        <v>44169</v>
      </c>
      <c r="E1126" s="5"/>
      <c r="F1126" s="5" t="s">
        <v>163</v>
      </c>
      <c r="G1126" s="5"/>
      <c r="H1126" s="7">
        <v>7771.46</v>
      </c>
    </row>
    <row r="1127" spans="1:8" x14ac:dyDescent="0.25">
      <c r="A1127" s="5"/>
      <c r="B1127" s="5"/>
      <c r="C1127" s="5"/>
      <c r="D1127" s="6">
        <v>44203</v>
      </c>
      <c r="E1127" s="5"/>
      <c r="F1127" s="5" t="s">
        <v>163</v>
      </c>
      <c r="G1127" s="5"/>
      <c r="H1127" s="7">
        <v>7795.91</v>
      </c>
    </row>
    <row r="1128" spans="1:8" x14ac:dyDescent="0.25">
      <c r="A1128" s="5"/>
      <c r="B1128" s="5"/>
      <c r="C1128" s="5"/>
      <c r="D1128" s="6">
        <v>44232</v>
      </c>
      <c r="E1128" s="5"/>
      <c r="F1128" s="5" t="s">
        <v>163</v>
      </c>
      <c r="G1128" s="5"/>
      <c r="H1128" s="7">
        <v>7647.3</v>
      </c>
    </row>
    <row r="1129" spans="1:8" x14ac:dyDescent="0.25">
      <c r="A1129" s="5"/>
      <c r="B1129" s="5"/>
      <c r="C1129" s="5"/>
      <c r="D1129" s="6">
        <v>44262</v>
      </c>
      <c r="E1129" s="5"/>
      <c r="F1129" s="5" t="s">
        <v>163</v>
      </c>
      <c r="G1129" s="5"/>
      <c r="H1129" s="7">
        <v>7777.2</v>
      </c>
    </row>
    <row r="1130" spans="1:8" x14ac:dyDescent="0.25">
      <c r="A1130" s="5"/>
      <c r="B1130" s="5"/>
      <c r="C1130" s="5"/>
      <c r="D1130" s="6">
        <v>44293</v>
      </c>
      <c r="E1130" s="5"/>
      <c r="F1130" s="5" t="s">
        <v>163</v>
      </c>
      <c r="G1130" s="5"/>
      <c r="H1130" s="7">
        <v>7787.26</v>
      </c>
    </row>
    <row r="1131" spans="1:8" x14ac:dyDescent="0.25">
      <c r="A1131" s="5"/>
      <c r="B1131" s="5"/>
      <c r="C1131" s="5"/>
      <c r="D1131" s="6">
        <v>44323</v>
      </c>
      <c r="E1131" s="5"/>
      <c r="F1131" s="5" t="s">
        <v>163</v>
      </c>
      <c r="G1131" s="5"/>
      <c r="H1131" s="7">
        <v>7989.76</v>
      </c>
    </row>
    <row r="1132" spans="1:8" x14ac:dyDescent="0.25">
      <c r="A1132" s="5"/>
      <c r="B1132" s="5"/>
      <c r="C1132" s="5"/>
      <c r="D1132" s="6">
        <v>44354</v>
      </c>
      <c r="E1132" s="5"/>
      <c r="F1132" s="5" t="s">
        <v>163</v>
      </c>
      <c r="G1132" s="5"/>
      <c r="H1132" s="7">
        <v>8025.98</v>
      </c>
    </row>
    <row r="1133" spans="1:8" x14ac:dyDescent="0.25">
      <c r="A1133" s="5"/>
      <c r="B1133" s="5"/>
      <c r="C1133" s="5"/>
      <c r="D1133" s="6">
        <v>44383</v>
      </c>
      <c r="E1133" s="5"/>
      <c r="F1133" s="5" t="s">
        <v>163</v>
      </c>
      <c r="G1133" s="5"/>
      <c r="H1133" s="7">
        <v>8038.77</v>
      </c>
    </row>
    <row r="1134" spans="1:8" x14ac:dyDescent="0.25">
      <c r="A1134" s="5"/>
      <c r="B1134" s="5"/>
      <c r="C1134" s="5"/>
      <c r="D1134" s="6">
        <v>44412</v>
      </c>
      <c r="E1134" s="5"/>
      <c r="F1134" s="5" t="s">
        <v>163</v>
      </c>
      <c r="G1134" s="5"/>
      <c r="H1134" s="7">
        <v>7967.77</v>
      </c>
    </row>
    <row r="1135" spans="1:8" ht="15.75" thickBot="1" x14ac:dyDescent="0.3">
      <c r="A1135" s="5"/>
      <c r="B1135" s="5"/>
      <c r="C1135" s="5"/>
      <c r="D1135" s="6">
        <v>44446</v>
      </c>
      <c r="E1135" s="5"/>
      <c r="F1135" s="5" t="s">
        <v>163</v>
      </c>
      <c r="G1135" s="5"/>
      <c r="H1135" s="8">
        <v>7982.29</v>
      </c>
    </row>
    <row r="1136" spans="1:8" x14ac:dyDescent="0.25">
      <c r="A1136" s="5"/>
      <c r="B1136" s="5" t="s">
        <v>164</v>
      </c>
      <c r="C1136" s="5"/>
      <c r="D1136" s="6"/>
      <c r="E1136" s="5"/>
      <c r="F1136" s="5"/>
      <c r="G1136" s="5"/>
      <c r="H1136" s="7">
        <f>ROUND(SUM(H1123:H1135),5)</f>
        <v>94371.33</v>
      </c>
    </row>
    <row r="1137" spans="1:8" x14ac:dyDescent="0.25">
      <c r="A1137" s="2"/>
      <c r="B1137" s="2" t="s">
        <v>165</v>
      </c>
      <c r="C1137" s="2"/>
      <c r="D1137" s="3"/>
      <c r="E1137" s="2"/>
      <c r="F1137" s="2"/>
      <c r="G1137" s="2"/>
      <c r="H1137" s="4"/>
    </row>
    <row r="1138" spans="1:8" x14ac:dyDescent="0.25">
      <c r="A1138" s="5"/>
      <c r="B1138" s="5"/>
      <c r="C1138" s="5"/>
      <c r="D1138" s="6">
        <v>44110</v>
      </c>
      <c r="E1138" s="5"/>
      <c r="F1138" s="5" t="s">
        <v>165</v>
      </c>
      <c r="G1138" s="5"/>
      <c r="H1138" s="7">
        <v>14516.22</v>
      </c>
    </row>
    <row r="1139" spans="1:8" x14ac:dyDescent="0.25">
      <c r="A1139" s="5"/>
      <c r="B1139" s="5"/>
      <c r="C1139" s="5"/>
      <c r="D1139" s="6">
        <v>44139</v>
      </c>
      <c r="E1139" s="5"/>
      <c r="F1139" s="5" t="s">
        <v>165</v>
      </c>
      <c r="G1139" s="5"/>
      <c r="H1139" s="7">
        <v>16101.77</v>
      </c>
    </row>
    <row r="1140" spans="1:8" x14ac:dyDescent="0.25">
      <c r="A1140" s="5"/>
      <c r="B1140" s="5"/>
      <c r="C1140" s="5"/>
      <c r="D1140" s="6">
        <v>44169</v>
      </c>
      <c r="E1140" s="5"/>
      <c r="F1140" s="5" t="s">
        <v>165</v>
      </c>
      <c r="G1140" s="5"/>
      <c r="H1140" s="7">
        <v>15402.55</v>
      </c>
    </row>
    <row r="1141" spans="1:8" x14ac:dyDescent="0.25">
      <c r="A1141" s="5"/>
      <c r="B1141" s="5"/>
      <c r="C1141" s="5"/>
      <c r="D1141" s="6">
        <v>44203</v>
      </c>
      <c r="E1141" s="5"/>
      <c r="F1141" s="5" t="s">
        <v>165</v>
      </c>
      <c r="G1141" s="5"/>
      <c r="H1141" s="7">
        <v>15322.15</v>
      </c>
    </row>
    <row r="1142" spans="1:8" x14ac:dyDescent="0.25">
      <c r="A1142" s="5"/>
      <c r="B1142" s="5"/>
      <c r="C1142" s="5"/>
      <c r="D1142" s="6">
        <v>44232</v>
      </c>
      <c r="E1142" s="5"/>
      <c r="F1142" s="5" t="s">
        <v>165</v>
      </c>
      <c r="G1142" s="5"/>
      <c r="H1142" s="7">
        <v>15251.55</v>
      </c>
    </row>
    <row r="1143" spans="1:8" x14ac:dyDescent="0.25">
      <c r="A1143" s="5"/>
      <c r="B1143" s="5"/>
      <c r="C1143" s="5"/>
      <c r="D1143" s="6">
        <v>44262</v>
      </c>
      <c r="E1143" s="5"/>
      <c r="F1143" s="5" t="s">
        <v>165</v>
      </c>
      <c r="G1143" s="5"/>
      <c r="H1143" s="7">
        <v>15496.46</v>
      </c>
    </row>
    <row r="1144" spans="1:8" x14ac:dyDescent="0.25">
      <c r="A1144" s="5"/>
      <c r="B1144" s="5"/>
      <c r="C1144" s="5"/>
      <c r="D1144" s="6">
        <v>44293</v>
      </c>
      <c r="E1144" s="5"/>
      <c r="F1144" s="5" t="s">
        <v>165</v>
      </c>
      <c r="G1144" s="5"/>
      <c r="H1144" s="7">
        <v>15131.18</v>
      </c>
    </row>
    <row r="1145" spans="1:8" x14ac:dyDescent="0.25">
      <c r="A1145" s="5"/>
      <c r="B1145" s="5"/>
      <c r="C1145" s="5"/>
      <c r="D1145" s="6">
        <v>44323</v>
      </c>
      <c r="E1145" s="5"/>
      <c r="F1145" s="5" t="s">
        <v>165</v>
      </c>
      <c r="G1145" s="5"/>
      <c r="H1145" s="7">
        <v>15453.47</v>
      </c>
    </row>
    <row r="1146" spans="1:8" x14ac:dyDescent="0.25">
      <c r="A1146" s="5"/>
      <c r="B1146" s="5"/>
      <c r="C1146" s="5"/>
      <c r="D1146" s="6">
        <v>44354</v>
      </c>
      <c r="E1146" s="5"/>
      <c r="F1146" s="5" t="s">
        <v>165</v>
      </c>
      <c r="G1146" s="5"/>
      <c r="H1146" s="7">
        <v>15735.49</v>
      </c>
    </row>
    <row r="1147" spans="1:8" x14ac:dyDescent="0.25">
      <c r="A1147" s="5"/>
      <c r="B1147" s="5"/>
      <c r="C1147" s="5"/>
      <c r="D1147" s="6">
        <v>44383</v>
      </c>
      <c r="E1147" s="5"/>
      <c r="F1147" s="5" t="s">
        <v>165</v>
      </c>
      <c r="G1147" s="5"/>
      <c r="H1147" s="7">
        <v>15683.95</v>
      </c>
    </row>
    <row r="1148" spans="1:8" x14ac:dyDescent="0.25">
      <c r="A1148" s="5"/>
      <c r="B1148" s="5"/>
      <c r="C1148" s="5"/>
      <c r="D1148" s="6">
        <v>44412</v>
      </c>
      <c r="E1148" s="5"/>
      <c r="F1148" s="5" t="s">
        <v>165</v>
      </c>
      <c r="G1148" s="5"/>
      <c r="H1148" s="7">
        <v>15517.35</v>
      </c>
    </row>
    <row r="1149" spans="1:8" ht="15.75" thickBot="1" x14ac:dyDescent="0.3">
      <c r="A1149" s="5"/>
      <c r="B1149" s="5"/>
      <c r="C1149" s="5"/>
      <c r="D1149" s="6">
        <v>44446</v>
      </c>
      <c r="E1149" s="5"/>
      <c r="F1149" s="5" t="s">
        <v>165</v>
      </c>
      <c r="G1149" s="5"/>
      <c r="H1149" s="8">
        <v>15600.63</v>
      </c>
    </row>
    <row r="1150" spans="1:8" x14ac:dyDescent="0.25">
      <c r="A1150" s="5"/>
      <c r="B1150" s="5" t="s">
        <v>166</v>
      </c>
      <c r="C1150" s="5"/>
      <c r="D1150" s="6"/>
      <c r="E1150" s="5"/>
      <c r="F1150" s="5"/>
      <c r="G1150" s="5"/>
      <c r="H1150" s="7">
        <f>ROUND(SUM(H1137:H1149),5)</f>
        <v>185212.77</v>
      </c>
    </row>
    <row r="1151" spans="1:8" x14ac:dyDescent="0.25">
      <c r="A1151" s="2"/>
      <c r="B1151" s="2"/>
      <c r="C1151" s="2"/>
      <c r="D1151" s="3"/>
      <c r="E1151" s="2"/>
      <c r="F1151" s="2"/>
      <c r="G1151" s="2"/>
      <c r="H1151" s="4"/>
    </row>
    <row r="1152" spans="1:8" ht="15.75" thickBot="1" x14ac:dyDescent="0.3">
      <c r="A1152" s="1"/>
      <c r="B1152" s="1"/>
      <c r="C1152" s="5"/>
      <c r="D1152" s="6"/>
      <c r="E1152" s="5"/>
      <c r="F1152" s="5"/>
      <c r="G1152" s="5"/>
      <c r="H1152" s="9"/>
    </row>
    <row r="1153" spans="1:8" ht="15.75" thickBot="1" x14ac:dyDescent="0.3">
      <c r="A1153" s="5"/>
      <c r="B1153" s="5"/>
      <c r="C1153" s="5"/>
      <c r="D1153" s="6"/>
      <c r="E1153" s="5"/>
      <c r="F1153" s="5"/>
      <c r="G1153" s="5"/>
      <c r="H1153" s="10"/>
    </row>
    <row r="1154" spans="1:8" s="12" customFormat="1" ht="12" thickBot="1" x14ac:dyDescent="0.25">
      <c r="A1154" s="2" t="s">
        <v>167</v>
      </c>
      <c r="B1154" s="2"/>
      <c r="C1154" s="2"/>
      <c r="D1154" s="3"/>
      <c r="E1154" s="2"/>
      <c r="F1154" s="2"/>
      <c r="G1154" s="2"/>
      <c r="H1154" s="11">
        <f>ROUND(H15+H29+H43+H57+H71+H85+H99+H113+H127+H141+H155+H169+H183+H197+H211+H225+H239+H254+H268+H282+H296+H310+H324+H338+H352+H366+H380+H394+H408+H422+H436+H450+H464+H478+H492+H506+H520+H534+H548+H562+H576+H590+H604+H618+H632+H646+H660+H674+H688+H702+H716+H730+H744+H758+H772+H786+H800+H814+H828+H842+H856+H870+H884+H898+H912+H926+H940+H954+H968+H982+H996+H1010+H1024+H1038+H1052+H1066+H1080+H1094+H1108+H1122+H1136+H1150+H1153,5)</f>
        <v>23252330.850000001</v>
      </c>
    </row>
    <row r="1155" spans="1:8" ht="15.75" thickTop="1" x14ac:dyDescent="0.25"/>
  </sheetData>
  <pageMargins left="0.7" right="0.7" top="0.75" bottom="0.75" header="0.1" footer="0.3"/>
  <pageSetup orientation="portrait" horizontalDpi="1200" verticalDpi="1200" r:id="rId1"/>
  <headerFooter>
    <oddHeader>&amp;L&amp;"Arial,Bold"&amp;8Cash Basis&amp;C&amp;"Arial,Bold"&amp;12 CMRSB
&amp;14 Transaction Detail By Account
&amp;10 October 2020 through September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5" r:id="rId4" name="FILT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714375</xdr:colOff>
                <xdr:row>1</xdr:row>
                <xdr:rowOff>28575</xdr:rowOff>
              </to>
            </anchor>
          </controlPr>
        </control>
      </mc:Choice>
      <mc:Fallback>
        <control shapeId="1025" r:id="rId4" name="FILTER"/>
      </mc:Fallback>
    </mc:AlternateContent>
    <mc:AlternateContent xmlns:mc="http://schemas.openxmlformats.org/markup-compatibility/2006">
      <mc:Choice Requires="x14">
        <control shapeId="1026" r:id="rId6" name="HEAD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714375</xdr:colOff>
                <xdr:row>1</xdr:row>
                <xdr:rowOff>28575</xdr:rowOff>
              </to>
            </anchor>
          </controlPr>
        </control>
      </mc:Choice>
      <mc:Fallback>
        <control shapeId="1026" r:id="rId6" name="HEADER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13C6DC51F351448062B43C87DD75A1" ma:contentTypeVersion="13" ma:contentTypeDescription="Create a new document." ma:contentTypeScope="" ma:versionID="f1429df71b721b09ec8634766fd9db09">
  <xsd:schema xmlns:xsd="http://www.w3.org/2001/XMLSchema" xmlns:xs="http://www.w3.org/2001/XMLSchema" xmlns:p="http://schemas.microsoft.com/office/2006/metadata/properties" xmlns:ns3="d0e8a552-7204-488f-90ac-77f1d6e61718" xmlns:ns4="f46cfe03-3d08-47d0-9e4c-069ea118b0e3" targetNamespace="http://schemas.microsoft.com/office/2006/metadata/properties" ma:root="true" ma:fieldsID="23ae8c1e83d3b41e91f7fcb9b340a22f" ns3:_="" ns4:_="">
    <xsd:import namespace="d0e8a552-7204-488f-90ac-77f1d6e61718"/>
    <xsd:import namespace="f46cfe03-3d08-47d0-9e4c-069ea118b0e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8a552-7204-488f-90ac-77f1d6e617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6cfe03-3d08-47d0-9e4c-069ea118b0e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38738F-2F53-4E30-92C7-1B9B73CA5B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8a552-7204-488f-90ac-77f1d6e61718"/>
    <ds:schemaRef ds:uri="f46cfe03-3d08-47d0-9e4c-069ea118b0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7D4693-FD41-418A-8B75-0F5740C9C990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f46cfe03-3d08-47d0-9e4c-069ea118b0e3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d0e8a552-7204-488f-90ac-77f1d6e6171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060AA1F-424A-4061-AA2E-84C1FA781D4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QuickBooks Desktop Export Tips</vt:lpstr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Crabtree</dc:creator>
  <cp:lastModifiedBy>Donald Crabtree</cp:lastModifiedBy>
  <dcterms:created xsi:type="dcterms:W3CDTF">2022-01-06T19:48:38Z</dcterms:created>
  <dcterms:modified xsi:type="dcterms:W3CDTF">2022-01-06T19:52:28Z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0x0101005613C6DC51F351448062B43C87DD75A1</vt:lpwstr>
  </property>
</Properties>
</file>